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ORK_FOLDER\Юные интеллектуалы\2 Живое слово\Серебряное перышко\2024-2025\"/>
    </mc:Choice>
  </mc:AlternateContent>
  <bookViews>
    <workbookView xWindow="0" yWindow="0" windowWidth="15255" windowHeight="9660" firstSheet="3" activeTab="12"/>
  </bookViews>
  <sheets>
    <sheet name="№1" sheetId="1" r:id="rId1"/>
    <sheet name="№2" sheetId="2" r:id="rId2"/>
    <sheet name="№3" sheetId="7" r:id="rId3"/>
    <sheet name="№4" sheetId="4" r:id="rId4"/>
    <sheet name="№5" sheetId="5" r:id="rId5"/>
    <sheet name="№ 6" sheetId="10" r:id="rId6"/>
    <sheet name="Калиново" sheetId="9" r:id="rId7"/>
    <sheet name="Цементный" sheetId="8" r:id="rId8"/>
    <sheet name="Быньги" sheetId="3" r:id="rId9"/>
    <sheet name="Аять" sheetId="11" r:id="rId10"/>
    <sheet name="Ребристый" sheetId="12" r:id="rId11"/>
    <sheet name="Аятское" sheetId="13" r:id="rId12"/>
    <sheet name="вечерняя школа" sheetId="15" r:id="rId13"/>
    <sheet name="Таватуй" sheetId="16" r:id="rId14"/>
  </sheets>
  <definedNames>
    <definedName name="_xlnm._FilterDatabase" localSheetId="0" hidden="1">№1!$D$9:$D$43</definedName>
    <definedName name="_xlnm._FilterDatabase" localSheetId="7" hidden="1">Цементный!$A$1:$L$47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J14" i="10"/>
  <c r="J25" i="4" l="1"/>
  <c r="J14" i="5"/>
  <c r="I10" i="10"/>
  <c r="I11" i="10"/>
  <c r="I12" i="10"/>
  <c r="I13" i="10"/>
  <c r="I15" i="10"/>
  <c r="I16" i="10"/>
  <c r="I17" i="10"/>
  <c r="I18" i="10"/>
  <c r="I19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9" i="10"/>
  <c r="I10" i="16" l="1"/>
  <c r="J10" i="16"/>
  <c r="I11" i="16"/>
  <c r="J11" i="16"/>
  <c r="J12" i="16" l="1"/>
  <c r="J13" i="16" s="1"/>
  <c r="I12" i="16"/>
  <c r="J9" i="16"/>
  <c r="I9" i="16"/>
  <c r="J8" i="16"/>
  <c r="I8" i="16"/>
  <c r="I30" i="4" l="1"/>
  <c r="J30" i="4"/>
  <c r="I24" i="3" l="1"/>
  <c r="J24" i="3"/>
  <c r="I21" i="7" l="1"/>
  <c r="J21" i="7"/>
  <c r="I22" i="7"/>
  <c r="J22" i="7"/>
  <c r="I23" i="7"/>
  <c r="J23" i="7"/>
  <c r="I24" i="7"/>
  <c r="J24" i="7"/>
  <c r="I25" i="7"/>
  <c r="J25" i="7"/>
  <c r="I26" i="7"/>
  <c r="J26" i="7"/>
  <c r="I27" i="7"/>
  <c r="J27" i="7"/>
  <c r="I28" i="7"/>
  <c r="J28" i="7"/>
  <c r="I29" i="7"/>
  <c r="J29" i="7"/>
  <c r="I30" i="7"/>
  <c r="J30" i="7"/>
  <c r="I25" i="4"/>
  <c r="I23" i="4"/>
  <c r="J23" i="4"/>
  <c r="I15" i="4"/>
  <c r="J15" i="4"/>
  <c r="I9" i="4"/>
  <c r="J9" i="4"/>
  <c r="J10" i="11"/>
  <c r="J9" i="11"/>
  <c r="J11" i="11"/>
  <c r="J12" i="11"/>
  <c r="J13" i="11"/>
  <c r="J14" i="11"/>
  <c r="I9" i="11"/>
  <c r="I10" i="11"/>
  <c r="I11" i="11"/>
  <c r="I12" i="11"/>
  <c r="I13" i="11"/>
  <c r="I14" i="11"/>
  <c r="I8" i="13"/>
  <c r="I9" i="13"/>
  <c r="J8" i="13"/>
  <c r="J9" i="13"/>
  <c r="I8" i="15"/>
  <c r="J8" i="15"/>
  <c r="I9" i="15"/>
  <c r="J9" i="15"/>
  <c r="I10" i="15"/>
  <c r="J10" i="15"/>
  <c r="I11" i="15"/>
  <c r="J11" i="15"/>
  <c r="I12" i="15"/>
  <c r="J12" i="15"/>
  <c r="I11" i="4"/>
  <c r="I12" i="4"/>
  <c r="I13" i="4"/>
  <c r="I16" i="4"/>
  <c r="I14" i="4"/>
  <c r="I17" i="4"/>
  <c r="I20" i="4"/>
  <c r="I18" i="4"/>
  <c r="I19" i="4"/>
  <c r="I21" i="4"/>
  <c r="I22" i="4"/>
  <c r="I24" i="4"/>
  <c r="I26" i="4"/>
  <c r="I27" i="4"/>
  <c r="I28" i="4"/>
  <c r="I29" i="4"/>
  <c r="I31" i="4"/>
  <c r="I32" i="4"/>
  <c r="I33" i="4"/>
  <c r="I10" i="4"/>
  <c r="J33" i="10"/>
  <c r="J17" i="1"/>
  <c r="I38" i="1" l="1"/>
  <c r="J38" i="1"/>
  <c r="I39" i="1"/>
  <c r="J39" i="1"/>
  <c r="I27" i="1" l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J12" i="2" l="1"/>
  <c r="J13" i="2"/>
  <c r="J14" i="2"/>
  <c r="J15" i="2"/>
  <c r="J16" i="2"/>
  <c r="I9" i="2"/>
  <c r="I10" i="2"/>
  <c r="I11" i="2"/>
  <c r="I12" i="2"/>
  <c r="I13" i="2"/>
  <c r="I14" i="2"/>
  <c r="I15" i="2"/>
  <c r="I16" i="2"/>
  <c r="I17" i="2"/>
  <c r="I8" i="2"/>
  <c r="I9" i="8" l="1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8" i="8"/>
  <c r="I8" i="7"/>
  <c r="J33" i="8"/>
  <c r="J34" i="8"/>
  <c r="J35" i="8"/>
  <c r="J36" i="8"/>
  <c r="J37" i="8"/>
  <c r="J38" i="8"/>
  <c r="J39" i="8"/>
  <c r="J40" i="8"/>
  <c r="J41" i="8"/>
  <c r="J42" i="8"/>
  <c r="J43" i="8"/>
  <c r="J11" i="4"/>
  <c r="I13" i="15" l="1"/>
  <c r="I8" i="11"/>
  <c r="I10" i="13" l="1"/>
  <c r="I9" i="12"/>
  <c r="I10" i="12"/>
  <c r="I8" i="12"/>
  <c r="I9" i="9" l="1"/>
  <c r="I8" i="9"/>
  <c r="I9" i="7"/>
  <c r="I10" i="7"/>
  <c r="I11" i="7"/>
  <c r="I12" i="7"/>
  <c r="I13" i="7"/>
  <c r="I14" i="7"/>
  <c r="I15" i="7"/>
  <c r="I16" i="7"/>
  <c r="I17" i="7"/>
  <c r="I18" i="7"/>
  <c r="I19" i="7"/>
  <c r="I20" i="7"/>
  <c r="I10" i="5"/>
  <c r="I11" i="5"/>
  <c r="I12" i="5"/>
  <c r="I13" i="5"/>
  <c r="I9" i="5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5" i="3"/>
  <c r="I9" i="3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9" i="1"/>
  <c r="J25" i="8" l="1"/>
  <c r="J8" i="8"/>
  <c r="J20" i="8"/>
  <c r="J21" i="8"/>
  <c r="J22" i="8"/>
  <c r="J23" i="8"/>
  <c r="J24" i="8"/>
  <c r="J26" i="8"/>
  <c r="J27" i="8"/>
  <c r="J28" i="8"/>
  <c r="J29" i="8"/>
  <c r="J30" i="8"/>
  <c r="J31" i="8"/>
  <c r="J32" i="8"/>
  <c r="J11" i="2" l="1"/>
  <c r="J9" i="2" l="1"/>
  <c r="J10" i="2"/>
  <c r="J17" i="2"/>
  <c r="J18" i="1"/>
  <c r="J13" i="15" l="1"/>
  <c r="J10" i="13"/>
  <c r="J11" i="13" s="1"/>
  <c r="J8" i="11"/>
  <c r="J20" i="7"/>
  <c r="J25" i="10"/>
  <c r="J26" i="10"/>
  <c r="J27" i="10"/>
  <c r="J28" i="10"/>
  <c r="J29" i="10"/>
  <c r="J30" i="10"/>
  <c r="J31" i="10"/>
  <c r="J32" i="10"/>
  <c r="J34" i="10"/>
  <c r="J23" i="3"/>
  <c r="J25" i="3"/>
  <c r="J20" i="1"/>
  <c r="J21" i="1"/>
  <c r="J22" i="1"/>
  <c r="J23" i="1"/>
  <c r="J24" i="1"/>
  <c r="J25" i="1"/>
  <c r="J26" i="1"/>
  <c r="J14" i="15" l="1"/>
  <c r="J10" i="10"/>
  <c r="J11" i="10"/>
  <c r="J12" i="10"/>
  <c r="J13" i="10"/>
  <c r="J15" i="10"/>
  <c r="J16" i="10"/>
  <c r="J17" i="10"/>
  <c r="J18" i="10"/>
  <c r="J19" i="10"/>
  <c r="J20" i="10"/>
  <c r="J21" i="10"/>
  <c r="J22" i="10"/>
  <c r="J23" i="10"/>
  <c r="J24" i="10"/>
  <c r="J9" i="10"/>
  <c r="J35" i="10" l="1"/>
  <c r="J10" i="5"/>
  <c r="J11" i="5"/>
  <c r="J12" i="5"/>
  <c r="J13" i="5"/>
  <c r="J9" i="5"/>
  <c r="J15" i="11" l="1"/>
  <c r="J22" i="3"/>
  <c r="J21" i="3"/>
  <c r="J20" i="3"/>
  <c r="J19" i="3"/>
  <c r="J18" i="3"/>
  <c r="J17" i="3"/>
  <c r="J16" i="3"/>
  <c r="J15" i="3"/>
  <c r="J14" i="3"/>
  <c r="J10" i="12" l="1"/>
  <c r="J9" i="12"/>
  <c r="J8" i="12"/>
  <c r="J11" i="12" l="1"/>
  <c r="J16" i="1"/>
  <c r="J33" i="4" l="1"/>
  <c r="J32" i="4"/>
  <c r="J31" i="4"/>
  <c r="J29" i="4"/>
  <c r="J28" i="4"/>
  <c r="J27" i="4"/>
  <c r="J26" i="4"/>
  <c r="J24" i="4"/>
  <c r="J22" i="4"/>
  <c r="J21" i="4"/>
  <c r="J19" i="4"/>
  <c r="J18" i="4"/>
  <c r="J20" i="4"/>
  <c r="J17" i="4"/>
  <c r="J14" i="4"/>
  <c r="J16" i="4"/>
  <c r="J13" i="4"/>
  <c r="J12" i="4"/>
  <c r="J10" i="4"/>
  <c r="J34" i="4" l="1"/>
  <c r="J9" i="9"/>
  <c r="J8" i="9"/>
  <c r="J19" i="8"/>
  <c r="J18" i="8"/>
  <c r="J17" i="8"/>
  <c r="J16" i="8"/>
  <c r="J15" i="8"/>
  <c r="J14" i="8"/>
  <c r="J13" i="8"/>
  <c r="J12" i="8"/>
  <c r="J11" i="8"/>
  <c r="J10" i="8"/>
  <c r="J9" i="8"/>
  <c r="J19" i="7"/>
  <c r="J18" i="7"/>
  <c r="J17" i="7"/>
  <c r="J16" i="7"/>
  <c r="J15" i="7"/>
  <c r="J14" i="7"/>
  <c r="J13" i="7"/>
  <c r="J12" i="7"/>
  <c r="J11" i="7"/>
  <c r="J10" i="7"/>
  <c r="J9" i="7"/>
  <c r="J8" i="7"/>
  <c r="J44" i="8" l="1"/>
  <c r="J31" i="7"/>
  <c r="J10" i="9"/>
  <c r="J13" i="3"/>
  <c r="J12" i="3"/>
  <c r="J11" i="3"/>
  <c r="J10" i="3"/>
  <c r="J9" i="3"/>
  <c r="J8" i="2"/>
  <c r="J18" i="2" s="1"/>
  <c r="J26" i="3" l="1"/>
  <c r="J10" i="1"/>
  <c r="J11" i="1"/>
  <c r="J12" i="1"/>
  <c r="J13" i="1"/>
  <c r="J14" i="1"/>
  <c r="J15" i="1"/>
  <c r="J19" i="1"/>
  <c r="J9" i="1"/>
  <c r="J40" i="1" l="1"/>
</calcChain>
</file>

<file path=xl/sharedStrings.xml><?xml version="1.0" encoding="utf-8"?>
<sst xmlns="http://schemas.openxmlformats.org/spreadsheetml/2006/main" count="1152" uniqueCount="519">
  <si>
    <t>№1</t>
  </si>
  <si>
    <t>ПРОТОКОЛ</t>
  </si>
  <si>
    <t xml:space="preserve">                                                     муниципального конкурса  серебряное перышко</t>
  </si>
  <si>
    <t>№</t>
  </si>
  <si>
    <t>Ф.И. ученика</t>
  </si>
  <si>
    <t>Жанр</t>
  </si>
  <si>
    <t>Общий балл</t>
  </si>
  <si>
    <t>Средний балл</t>
  </si>
  <si>
    <t>балл</t>
  </si>
  <si>
    <t>Подписи членов жюри</t>
  </si>
  <si>
    <t>Средний балл ОУ _____</t>
  </si>
  <si>
    <t>Название произведения</t>
  </si>
  <si>
    <t>Класс</t>
  </si>
  <si>
    <t>проза</t>
  </si>
  <si>
    <t>поэзия</t>
  </si>
  <si>
    <t>№3</t>
  </si>
  <si>
    <t>муниципального конкурса  серебряное перышко</t>
  </si>
  <si>
    <t>№4</t>
  </si>
  <si>
    <t xml:space="preserve">                                 муниципального конкурса  серебряное перышко</t>
  </si>
  <si>
    <t>Мясников Максим</t>
  </si>
  <si>
    <t>Корюков Кирилл</t>
  </si>
  <si>
    <t>№5</t>
  </si>
  <si>
    <r>
      <t xml:space="preserve">Проверяны работы учащихся </t>
    </r>
    <r>
      <rPr>
        <b/>
        <sz val="12"/>
        <color rgb="FF000000"/>
        <rFont val="Times New Roman"/>
        <family val="1"/>
        <charset val="204"/>
      </rPr>
      <t xml:space="preserve">МБОУ СОШ №5 г.Невьянска </t>
    </r>
    <r>
      <rPr>
        <sz val="12"/>
        <color rgb="FF000000"/>
        <rFont val="Times New Roman"/>
        <family val="1"/>
        <charset val="204"/>
      </rPr>
      <t>выставили им следующие баллы:</t>
    </r>
  </si>
  <si>
    <t xml:space="preserve"> Члены жюри: </t>
  </si>
  <si>
    <t xml:space="preserve">Члены жюри: </t>
  </si>
  <si>
    <t>№6</t>
  </si>
  <si>
    <r>
      <t xml:space="preserve">Проверяны работы учащихся </t>
    </r>
    <r>
      <rPr>
        <b/>
        <sz val="12"/>
        <color rgb="FF000000"/>
        <rFont val="Times New Roman"/>
        <family val="1"/>
        <charset val="204"/>
      </rPr>
      <t xml:space="preserve">МАОУ СОШ №6 г.Невьянска </t>
    </r>
    <r>
      <rPr>
        <sz val="12"/>
        <color rgb="FF000000"/>
        <rFont val="Times New Roman"/>
        <family val="1"/>
        <charset val="204"/>
      </rPr>
      <t>выставили им следующие баллы:</t>
    </r>
  </si>
  <si>
    <r>
      <t xml:space="preserve">Проверяны работы учащихся </t>
    </r>
    <r>
      <rPr>
        <b/>
        <sz val="12"/>
        <color rgb="FF000000"/>
        <rFont val="Times New Roman"/>
        <family val="1"/>
        <charset val="204"/>
      </rPr>
      <t xml:space="preserve">МБОУ СОШ п.Ребристый   </t>
    </r>
    <r>
      <rPr>
        <sz val="12"/>
        <color rgb="FF000000"/>
        <rFont val="Times New Roman"/>
        <family val="1"/>
        <charset val="204"/>
      </rPr>
      <t>выставили им следующие баллы:</t>
    </r>
  </si>
  <si>
    <t>Грехов Елисей</t>
  </si>
  <si>
    <t>Миронов Егор</t>
  </si>
  <si>
    <t>Ширяева Анастасия</t>
  </si>
  <si>
    <t>Кириллова Виктория</t>
  </si>
  <si>
    <t>Буторова Мария</t>
  </si>
  <si>
    <t>Беляева Виктория</t>
  </si>
  <si>
    <t>Рякшина Анна</t>
  </si>
  <si>
    <t>Мясникова Мария</t>
  </si>
  <si>
    <r>
      <t xml:space="preserve">Проверяны работы учащихся </t>
    </r>
    <r>
      <rPr>
        <b/>
        <sz val="12"/>
        <color rgb="FF000000"/>
        <rFont val="Times New Roman"/>
        <family val="1"/>
        <charset val="204"/>
      </rPr>
      <t>МБОУ СОШ с.Аятское</t>
    </r>
    <r>
      <rPr>
        <sz val="12"/>
        <color rgb="FF000000"/>
        <rFont val="Times New Roman"/>
        <family val="1"/>
        <charset val="204"/>
      </rPr>
      <t xml:space="preserve"> выставили им следующие баллы:</t>
    </r>
  </si>
  <si>
    <r>
      <t xml:space="preserve">Проверяны работы учащихся </t>
    </r>
    <r>
      <rPr>
        <b/>
        <sz val="12"/>
        <color rgb="FF000000"/>
        <rFont val="Times New Roman"/>
        <family val="1"/>
        <charset val="204"/>
      </rPr>
      <t>вечерняя школа</t>
    </r>
    <r>
      <rPr>
        <sz val="12"/>
        <color rgb="FF000000"/>
        <rFont val="Times New Roman"/>
        <family val="1"/>
        <charset val="204"/>
      </rPr>
      <t xml:space="preserve"> выставили им следующие баллы:</t>
    </r>
  </si>
  <si>
    <t xml:space="preserve">Жюри в составе:  Председатель:  </t>
  </si>
  <si>
    <t xml:space="preserve">                                муниципального конкурса  "Серебряное перышко"</t>
  </si>
  <si>
    <t>Председатель:  Охотникова Ксения Владимировна</t>
  </si>
  <si>
    <t xml:space="preserve">Члены жюри:    </t>
  </si>
  <si>
    <t>Жюри в составе:  Председатель: Охотникова Ксения Владимировна</t>
  </si>
  <si>
    <t>Балмашнов Кирилл</t>
  </si>
  <si>
    <t>Зайцев Евгений</t>
  </si>
  <si>
    <t>Рыкова Аделина</t>
  </si>
  <si>
    <t>Шикляева Яна</t>
  </si>
  <si>
    <t>Сухнева София</t>
  </si>
  <si>
    <t>Чекмарёва Виктория</t>
  </si>
  <si>
    <t>Ширяев Тимофей</t>
  </si>
  <si>
    <t>Сафарова Карина</t>
  </si>
  <si>
    <t>Ямов Тимофей</t>
  </si>
  <si>
    <t>"Зимний день"</t>
  </si>
  <si>
    <t>Калашников Никита</t>
  </si>
  <si>
    <t>Плотников Матвей</t>
  </si>
  <si>
    <t>Акимова Мария</t>
  </si>
  <si>
    <t>сказка</t>
  </si>
  <si>
    <t>рассказ</t>
  </si>
  <si>
    <t>Сардина Анна</t>
  </si>
  <si>
    <t>«Зима»</t>
  </si>
  <si>
    <t>5 б</t>
  </si>
  <si>
    <t>Тинякова Дарья</t>
  </si>
  <si>
    <t>Шикляева Ирина</t>
  </si>
  <si>
    <t>Кваша Ульяна</t>
  </si>
  <si>
    <t>Дворникова Мария</t>
  </si>
  <si>
    <t>Голубева Ульяна</t>
  </si>
  <si>
    <t>Быкова Софья</t>
  </si>
  <si>
    <t>Захарова Олеся</t>
  </si>
  <si>
    <t>Иванищева Кира</t>
  </si>
  <si>
    <t>Суфиянова Екатерина</t>
  </si>
  <si>
    <t>Хромов Арсений</t>
  </si>
  <si>
    <t>Манящая темнота леса</t>
  </si>
  <si>
    <t>Зимушка-зима</t>
  </si>
  <si>
    <t>Дружба</t>
  </si>
  <si>
    <t>Жюри в составе:  Председатель:   Охотникова Ксения Владимировна</t>
  </si>
  <si>
    <r>
      <t xml:space="preserve">Проверяны работы учащихся </t>
    </r>
    <r>
      <rPr>
        <b/>
        <sz val="12"/>
        <color rgb="FF000000"/>
        <rFont val="Liberation Serif"/>
        <family val="1"/>
        <charset val="204"/>
      </rPr>
      <t xml:space="preserve">МБОУ СОШ п.Калиново </t>
    </r>
    <r>
      <rPr>
        <sz val="12"/>
        <color rgb="FF000000"/>
        <rFont val="Liberation Serif"/>
        <family val="1"/>
        <charset val="204"/>
      </rPr>
      <t xml:space="preserve">  выставили им следующие баллы:</t>
    </r>
  </si>
  <si>
    <t>Эксперт 1</t>
  </si>
  <si>
    <t>Эксперт 2</t>
  </si>
  <si>
    <t>Эксперт 3</t>
  </si>
  <si>
    <t>Клементьева Арина</t>
  </si>
  <si>
    <t>Дерягин Матвей</t>
  </si>
  <si>
    <t>Кириллов Тимофей</t>
  </si>
  <si>
    <t>Куртеева Злата</t>
  </si>
  <si>
    <t>Васильева Анна</t>
  </si>
  <si>
    <t>Железкова Дарья</t>
  </si>
  <si>
    <t>Пшеницына Мария</t>
  </si>
  <si>
    <t>Колташова Анастасия</t>
  </si>
  <si>
    <t>Пьянина Сабрина</t>
  </si>
  <si>
    <t>Гудков Илья</t>
  </si>
  <si>
    <t>Семенюк Виктория</t>
  </si>
  <si>
    <t>«Школьная форма»</t>
  </si>
  <si>
    <t>«Я хотел себе бы друга…»</t>
  </si>
  <si>
    <t>«Нас в семье четыре брата…»</t>
  </si>
  <si>
    <t>«Будущий генерал»</t>
  </si>
  <si>
    <t>«Дорога в школу»</t>
  </si>
  <si>
    <t>«Мира и добра»</t>
  </si>
  <si>
    <t>«Буквы Е и Ё»</t>
  </si>
  <si>
    <t>«Сказка о Владе и его друзьях»</t>
  </si>
  <si>
    <t>«Выходной»</t>
  </si>
  <si>
    <t>«Дружок»</t>
  </si>
  <si>
    <t>«Дружный зоопарк»</t>
  </si>
  <si>
    <t>«Звезда на пути к мечте»</t>
  </si>
  <si>
    <t>«Воспоминание»</t>
  </si>
  <si>
    <t>«Чудесные каникулы»</t>
  </si>
  <si>
    <t>«История о тех, кто ждал»</t>
  </si>
  <si>
    <t>«Незаменимые традиции прошлого»</t>
  </si>
  <si>
    <t>«Лоскуток на счастье»</t>
  </si>
  <si>
    <t>«Ко Дню Победы»</t>
  </si>
  <si>
    <t>Колташова С.Н.</t>
  </si>
  <si>
    <t>Дерягина О.А.</t>
  </si>
  <si>
    <t>Сардина И.Е.</t>
  </si>
  <si>
    <t>Бусыгина И.М.</t>
  </si>
  <si>
    <t>Алыпова Ю.С.</t>
  </si>
  <si>
    <t>Члены жюри:</t>
  </si>
  <si>
    <t>Жюри в составе:  Председатель:  Охотникова Ксения Владимировна</t>
  </si>
  <si>
    <t>Дронов Виктор</t>
  </si>
  <si>
    <t>Курикеру Илья</t>
  </si>
  <si>
    <t>Тренихина Варвара</t>
  </si>
  <si>
    <t>Арапов Богдан</t>
  </si>
  <si>
    <t>Сиротина Ева</t>
  </si>
  <si>
    <t>Елистратов Григорий</t>
  </si>
  <si>
    <t>Шалкина Ульяна</t>
  </si>
  <si>
    <t>Уткова Дарья</t>
  </si>
  <si>
    <t>Веретенникова Алиса</t>
  </si>
  <si>
    <t>Киселев Денис</t>
  </si>
  <si>
    <t>Минин Артем</t>
  </si>
  <si>
    <t>Черных Василиса</t>
  </si>
  <si>
    <t>Шабалина Наталья</t>
  </si>
  <si>
    <t>Андреева Елизавета</t>
  </si>
  <si>
    <t>Горяинова Елизавета</t>
  </si>
  <si>
    <t>Ерофеев Арсений</t>
  </si>
  <si>
    <t>Ростовцева Эволет</t>
  </si>
  <si>
    <t>Синтюрина Анастасия</t>
  </si>
  <si>
    <t>Геллер Кирилл</t>
  </si>
  <si>
    <t>Паньшин Семен</t>
  </si>
  <si>
    <t>Фирулева Лилия</t>
  </si>
  <si>
    <t>Костоусов Егор</t>
  </si>
  <si>
    <t>Кунгурова Анастасия</t>
  </si>
  <si>
    <t>Кремлёва Марианна</t>
  </si>
  <si>
    <t>Ковалева Дарья</t>
  </si>
  <si>
    <t>Янченко Тимофей</t>
  </si>
  <si>
    <t>Савина Альбина</t>
  </si>
  <si>
    <t>1 А</t>
  </si>
  <si>
    <t>1 В</t>
  </si>
  <si>
    <t>3 А</t>
  </si>
  <si>
    <t>3 Б</t>
  </si>
  <si>
    <t>3 В</t>
  </si>
  <si>
    <t>4 Б</t>
  </si>
  <si>
    <t>4 В</t>
  </si>
  <si>
    <t>5 Б</t>
  </si>
  <si>
    <t>5 В</t>
  </si>
  <si>
    <t>5 Г</t>
  </si>
  <si>
    <t>6 Г</t>
  </si>
  <si>
    <t>7 А</t>
  </si>
  <si>
    <t>7 В</t>
  </si>
  <si>
    <t>8 А</t>
  </si>
  <si>
    <t>8 В</t>
  </si>
  <si>
    <t xml:space="preserve">проза </t>
  </si>
  <si>
    <t>Пришла зима</t>
  </si>
  <si>
    <t>Сказка о дружбе трех медведей</t>
  </si>
  <si>
    <t>Волшебный ноутбук</t>
  </si>
  <si>
    <t>Старинный блокнот</t>
  </si>
  <si>
    <t>Спасатели</t>
  </si>
  <si>
    <t>Как доброта делает мир лучше</t>
  </si>
  <si>
    <t>Ась и волшебный лес</t>
  </si>
  <si>
    <t>Подарок с СВО</t>
  </si>
  <si>
    <t>Мое утро</t>
  </si>
  <si>
    <t>Мечта мальчика</t>
  </si>
  <si>
    <t>Футбол</t>
  </si>
  <si>
    <t>Мечта дракончика</t>
  </si>
  <si>
    <t>Моя семья</t>
  </si>
  <si>
    <t>Разочарование</t>
  </si>
  <si>
    <t>В мире грёз и волшебства</t>
  </si>
  <si>
    <t>Ёжик Степа</t>
  </si>
  <si>
    <t>Сказка о хвостике</t>
  </si>
  <si>
    <t>Памяти Пушкина</t>
  </si>
  <si>
    <t>Осень</t>
  </si>
  <si>
    <t>Осенние заметки</t>
  </si>
  <si>
    <t>Мой дружный класс</t>
  </si>
  <si>
    <t>Что зову я Родиной</t>
  </si>
  <si>
    <t>Осень – чудная пора</t>
  </si>
  <si>
    <t>Зимние чудеса</t>
  </si>
  <si>
    <t>Внучка из будущего</t>
  </si>
  <si>
    <t>Один день в школе будущего</t>
  </si>
  <si>
    <t>А.С. Пушкин- пример добродушия</t>
  </si>
  <si>
    <t>Летние приключения в деревне</t>
  </si>
  <si>
    <t>Тоска</t>
  </si>
  <si>
    <t>Дом, в котором происходят чудеса</t>
  </si>
  <si>
    <t>Дружба крепкая ...</t>
  </si>
  <si>
    <t>Спасатели города</t>
  </si>
  <si>
    <t>Письмо</t>
  </si>
  <si>
    <r>
      <t xml:space="preserve">Проверяны работы учащихся </t>
    </r>
    <r>
      <rPr>
        <b/>
        <sz val="12"/>
        <color rgb="FF000000"/>
        <rFont val="Liberation Serif"/>
        <family val="1"/>
        <charset val="204"/>
      </rPr>
      <t xml:space="preserve">МАОУ СОШ п.Цементный </t>
    </r>
    <r>
      <rPr>
        <sz val="12"/>
        <color rgb="FF000000"/>
        <rFont val="Liberation Serif"/>
        <family val="1"/>
        <charset val="204"/>
      </rPr>
      <t xml:space="preserve">  выставили им следующие баллы:</t>
    </r>
  </si>
  <si>
    <r>
      <t>Сказка</t>
    </r>
    <r>
      <rPr>
        <b/>
        <sz val="14"/>
        <color theme="1"/>
        <rFont val="Liberation Serif"/>
        <family val="1"/>
        <charset val="204"/>
      </rPr>
      <t xml:space="preserve"> </t>
    </r>
    <r>
      <rPr>
        <sz val="14"/>
        <color theme="1"/>
        <rFont val="Liberation Serif"/>
        <family val="1"/>
        <charset val="204"/>
      </rPr>
      <t xml:space="preserve"> «Про хорошего волка» </t>
    </r>
  </si>
  <si>
    <r>
      <t xml:space="preserve">Проверяны работы учащихся </t>
    </r>
    <r>
      <rPr>
        <b/>
        <sz val="14"/>
        <color rgb="FF000000"/>
        <rFont val="Liberation Serif"/>
        <family val="1"/>
        <charset val="204"/>
      </rPr>
      <t xml:space="preserve">МБОУ СОШ №1 Невьянского МО </t>
    </r>
    <r>
      <rPr>
        <sz val="14"/>
        <color rgb="FF000000"/>
        <rFont val="Liberation Serif"/>
        <family val="1"/>
        <charset val="204"/>
      </rPr>
      <t xml:space="preserve">  выставили им следующие баллы:</t>
    </r>
  </si>
  <si>
    <r>
      <t xml:space="preserve">Проверяны работы учащихся </t>
    </r>
    <r>
      <rPr>
        <b/>
        <sz val="14"/>
        <color rgb="FF000000"/>
        <rFont val="Liberation Serif"/>
        <family val="1"/>
        <charset val="204"/>
      </rPr>
      <t>МАОУ СОШ №2  г. Невьянск</t>
    </r>
    <r>
      <rPr>
        <sz val="14"/>
        <color rgb="FF000000"/>
        <rFont val="Liberation Serif"/>
        <family val="1"/>
        <charset val="204"/>
      </rPr>
      <t xml:space="preserve">  выставили им следующие баллы:</t>
    </r>
  </si>
  <si>
    <r>
      <t xml:space="preserve">Проверяны работы учащихся </t>
    </r>
    <r>
      <rPr>
        <b/>
        <sz val="12"/>
        <color rgb="FF000000"/>
        <rFont val="Liberation Serif"/>
        <family val="1"/>
        <charset val="204"/>
      </rPr>
      <t>МБОУ СОШ №4 г. Невьянск</t>
    </r>
    <r>
      <rPr>
        <sz val="12"/>
        <color rgb="FF000000"/>
        <rFont val="Liberation Serif"/>
        <family val="1"/>
        <charset val="204"/>
      </rPr>
      <t xml:space="preserve"> выставили им следующие баллы:</t>
    </r>
  </si>
  <si>
    <t>Белоусов Сергей</t>
  </si>
  <si>
    <t>Охотников Артём</t>
  </si>
  <si>
    <t>Медведев Иван</t>
  </si>
  <si>
    <t>Онохин Иван</t>
  </si>
  <si>
    <t>Онохин Тимофей</t>
  </si>
  <si>
    <t>Ахмадеев Артём</t>
  </si>
  <si>
    <t>Белова Диана</t>
  </si>
  <si>
    <t>Ермилов Тимофей</t>
  </si>
  <si>
    <t>Казанцева Мария</t>
  </si>
  <si>
    <t xml:space="preserve">2 а </t>
  </si>
  <si>
    <t>«Собака Забияка»</t>
  </si>
  <si>
    <t>«Собака и Петух»</t>
  </si>
  <si>
    <t>«Не было бы счастья, да несчастье помогло»</t>
  </si>
  <si>
    <t>«Божья коровка»</t>
  </si>
  <si>
    <t>«Твори добро!»</t>
  </si>
  <si>
    <t>«Новогодний хоровод»</t>
  </si>
  <si>
    <t>«Она»</t>
  </si>
  <si>
    <t>О. П. Уточникова</t>
  </si>
  <si>
    <t>Л. Ю. Матвеева</t>
  </si>
  <si>
    <t>И. Р. Семячкова</t>
  </si>
  <si>
    <t>Т. Ю. Михайлова</t>
  </si>
  <si>
    <t>"Ищу"</t>
  </si>
  <si>
    <t>"Ему"</t>
  </si>
  <si>
    <t xml:space="preserve">Онохина Екатерина </t>
  </si>
  <si>
    <t>Барбакова Екатерина</t>
  </si>
  <si>
    <t xml:space="preserve">Каюмова София </t>
  </si>
  <si>
    <t>Закандыкина Анна</t>
  </si>
  <si>
    <t>Пятков Матвей</t>
  </si>
  <si>
    <t>Машенский Александр</t>
  </si>
  <si>
    <t xml:space="preserve">Зайцев Иван </t>
  </si>
  <si>
    <t>Морозова Карина</t>
  </si>
  <si>
    <t xml:space="preserve">Плохих Сергей </t>
  </si>
  <si>
    <t>Портных Анжелина</t>
  </si>
  <si>
    <t>Моисеенко Настя</t>
  </si>
  <si>
    <t>Зайцев Иван</t>
  </si>
  <si>
    <t>Легеньков Платон</t>
  </si>
  <si>
    <t>Прядильщикова Екатерина</t>
  </si>
  <si>
    <t>Ушенин Михаил</t>
  </si>
  <si>
    <t>Шпакова Анна</t>
  </si>
  <si>
    <t xml:space="preserve">Малявкина Полина </t>
  </si>
  <si>
    <t>Деменок Михаил</t>
  </si>
  <si>
    <t>Орлов Тимофей</t>
  </si>
  <si>
    <t>Семенова Алиса</t>
  </si>
  <si>
    <t>Николаева Софья</t>
  </si>
  <si>
    <t>Отавина Дарья</t>
  </si>
  <si>
    <t>Рогожникова Вероника</t>
  </si>
  <si>
    <t>Серебренникова Екатерина</t>
  </si>
  <si>
    <t>Удалых Савелий</t>
  </si>
  <si>
    <t xml:space="preserve">Бондарь Мирослава </t>
  </si>
  <si>
    <t>Мехаева Александра</t>
  </si>
  <si>
    <t>Гришин  Артем</t>
  </si>
  <si>
    <t>Шалегина Стефания</t>
  </si>
  <si>
    <t>Стих</t>
  </si>
  <si>
    <t>Весна</t>
  </si>
  <si>
    <t>История</t>
  </si>
  <si>
    <t xml:space="preserve">Рассказ </t>
  </si>
  <si>
    <t>Поход</t>
  </si>
  <si>
    <t>Четыре стихии</t>
  </si>
  <si>
    <t>Сказка</t>
  </si>
  <si>
    <t>Влада</t>
  </si>
  <si>
    <t>Косынка</t>
  </si>
  <si>
    <t>Мальчик Федя</t>
  </si>
  <si>
    <t>Моя мечта</t>
  </si>
  <si>
    <t xml:space="preserve"> Сказка</t>
  </si>
  <si>
    <t>О морском чудовище</t>
  </si>
  <si>
    <t>Глупый кот и хитрый пес</t>
  </si>
  <si>
    <t xml:space="preserve"> Добрая Фея</t>
  </si>
  <si>
    <t>Кот</t>
  </si>
  <si>
    <t xml:space="preserve">Стих </t>
  </si>
  <si>
    <t>Подкидыш</t>
  </si>
  <si>
    <t>стих</t>
  </si>
  <si>
    <t>День рождения</t>
  </si>
  <si>
    <t>Мужик и купец</t>
  </si>
  <si>
    <t>Тайна магического кристалла</t>
  </si>
  <si>
    <t>Моя первая поездка в лагерь</t>
  </si>
  <si>
    <t>Война</t>
  </si>
  <si>
    <t>Солнышко</t>
  </si>
  <si>
    <t>Совершай добро везде</t>
  </si>
  <si>
    <t>Первый друг</t>
  </si>
  <si>
    <t>Снеговик</t>
  </si>
  <si>
    <t xml:space="preserve">Мой дед </t>
  </si>
  <si>
    <t>Умный Феликс</t>
  </si>
  <si>
    <t>Герои Ленинграда</t>
  </si>
  <si>
    <t>Деменок В.П.</t>
  </si>
  <si>
    <t>Бондарь Е.Ю.</t>
  </si>
  <si>
    <t>Попова О.В.</t>
  </si>
  <si>
    <t>Мягков Стас</t>
  </si>
  <si>
    <t>Боровикова Валерия</t>
  </si>
  <si>
    <t>Шутова Диана</t>
  </si>
  <si>
    <t>О защитнике Родины</t>
  </si>
  <si>
    <t>Родина, она одна!</t>
  </si>
  <si>
    <t>Детство</t>
  </si>
  <si>
    <t>Дождик</t>
  </si>
  <si>
    <t>Мое детство</t>
  </si>
  <si>
    <t>Ломакова Н.Ф.</t>
  </si>
  <si>
    <t>Курылева Н.В.</t>
  </si>
  <si>
    <t>Ильиных И.Г.</t>
  </si>
  <si>
    <t>Крохалев Иван</t>
  </si>
  <si>
    <t>Тучка по небу плыла</t>
  </si>
  <si>
    <t>Ковалева А.Н.</t>
  </si>
  <si>
    <t>Колчин Матвей</t>
  </si>
  <si>
    <t>Конышев Тимофей</t>
  </si>
  <si>
    <t>Школа</t>
  </si>
  <si>
    <t>Чудесная пора</t>
  </si>
  <si>
    <t>Горбунова Елена</t>
  </si>
  <si>
    <t>Обыкновенное чудо</t>
  </si>
  <si>
    <t>Дашкевич М.В.</t>
  </si>
  <si>
    <t>Орлова Н.В.</t>
  </si>
  <si>
    <t>Мухаметьхановы Алина, Мухаметьханов Артём</t>
  </si>
  <si>
    <t>Домовой Василий</t>
  </si>
  <si>
    <t>Рыжкова Виктория</t>
  </si>
  <si>
    <t>Хорошо живёт Настюшка</t>
  </si>
  <si>
    <t>Ивакина С.О.</t>
  </si>
  <si>
    <t>Савельева Виктория</t>
  </si>
  <si>
    <t>Моя школа</t>
  </si>
  <si>
    <t>Санжаров Тимур</t>
  </si>
  <si>
    <t>Мой город</t>
  </si>
  <si>
    <t>Сосновских Иван</t>
  </si>
  <si>
    <t>Ванчик-одуванчик</t>
  </si>
  <si>
    <t>Быкова Злата</t>
  </si>
  <si>
    <t>В царстве Бородомора</t>
  </si>
  <si>
    <t>Куровская Н.Н</t>
  </si>
  <si>
    <t>Сказка про веселые грибочки</t>
  </si>
  <si>
    <t>Белоусова Кристина</t>
  </si>
  <si>
    <t>Зима</t>
  </si>
  <si>
    <t>Широких А.А.</t>
  </si>
  <si>
    <t>Валиев Никита</t>
  </si>
  <si>
    <t>Кичигина К.В.</t>
  </si>
  <si>
    <t>Кайгородова Милана</t>
  </si>
  <si>
    <t>Скрипач</t>
  </si>
  <si>
    <t>Ковалёва Мария</t>
  </si>
  <si>
    <t>Бублик</t>
  </si>
  <si>
    <t>Санжаров Егор</t>
  </si>
  <si>
    <t>Нужное дело</t>
  </si>
  <si>
    <t>Артемов Матвей</t>
  </si>
  <si>
    <t>Артемов Тихон</t>
  </si>
  <si>
    <t>Снежок</t>
  </si>
  <si>
    <t>Второй шанс</t>
  </si>
  <si>
    <t>Белова М.Е</t>
  </si>
  <si>
    <t>Бублий Тимофей</t>
  </si>
  <si>
    <t>Встреча Волшебника с Духом Башни</t>
  </si>
  <si>
    <t>Воронина Ульяна</t>
  </si>
  <si>
    <t>Капелька добра</t>
  </si>
  <si>
    <t>Нереальный страх</t>
  </si>
  <si>
    <t>Девяткина З.Р</t>
  </si>
  <si>
    <t>Радуйся</t>
  </si>
  <si>
    <t>Куда уходит старый год</t>
  </si>
  <si>
    <t>Симурзина Сафина</t>
  </si>
  <si>
    <t>Первая любовь</t>
  </si>
  <si>
    <t>Барбаков Илья</t>
  </si>
  <si>
    <t>Пьянкова И.Ю.</t>
  </si>
  <si>
    <t>Смысл жизни</t>
  </si>
  <si>
    <t>Николаева Е.А</t>
  </si>
  <si>
    <t>Логинова Л.В</t>
  </si>
  <si>
    <t>Ветошкина И.А</t>
  </si>
  <si>
    <t>Будакова Т.Ю</t>
  </si>
  <si>
    <t>Дормидонтова И.В</t>
  </si>
  <si>
    <t>Степанова Е.В</t>
  </si>
  <si>
    <t>Бондаренко А.А</t>
  </si>
  <si>
    <t>Геллер Е.А</t>
  </si>
  <si>
    <t>Коношонок Д.Ф</t>
  </si>
  <si>
    <t>Докучаева О.С</t>
  </si>
  <si>
    <t>Лабзун Т.А</t>
  </si>
  <si>
    <t>Ширшиков Денис</t>
  </si>
  <si>
    <t>Ширшикова Дарья</t>
  </si>
  <si>
    <t>День Победы</t>
  </si>
  <si>
    <t>Плачет бабушка в сторонке</t>
  </si>
  <si>
    <t>Пьянкова О.О</t>
  </si>
  <si>
    <t>Рогулина Е.О</t>
  </si>
  <si>
    <t>Дубяга Диана</t>
  </si>
  <si>
    <t>Овчинникова Кираа</t>
  </si>
  <si>
    <t>Тургеневское лето</t>
  </si>
  <si>
    <t>Летняя песенка</t>
  </si>
  <si>
    <t>Шаповалова Екатерина</t>
  </si>
  <si>
    <t>Она в надежде и все ждет</t>
  </si>
  <si>
    <t>Жизнь…</t>
  </si>
  <si>
    <t>Не сказка и не ад</t>
  </si>
  <si>
    <t>Старайся</t>
  </si>
  <si>
    <t>Бывает</t>
  </si>
  <si>
    <t>Душа, ты жива!</t>
  </si>
  <si>
    <t>Уткова Т.С.</t>
  </si>
  <si>
    <t>Матузова Ксения</t>
  </si>
  <si>
    <t>Попова Валерия</t>
  </si>
  <si>
    <t>Харитонова Валерия</t>
  </si>
  <si>
    <t>Мой дорогой питомец</t>
  </si>
  <si>
    <t>Мой любимый сказочный герои</t>
  </si>
  <si>
    <t>Белова И.Н</t>
  </si>
  <si>
    <r>
      <t xml:space="preserve">Проверяны работы учащихся </t>
    </r>
    <r>
      <rPr>
        <b/>
        <sz val="12"/>
        <color rgb="FF000000"/>
        <rFont val="Times New Roman"/>
        <family val="1"/>
        <charset val="204"/>
      </rPr>
      <t>МБОУ СОШ п.Аять</t>
    </r>
    <r>
      <rPr>
        <sz val="12"/>
        <color rgb="FF000000"/>
        <rFont val="Times New Roman"/>
        <family val="1"/>
        <charset val="204"/>
      </rPr>
      <t xml:space="preserve"> выставили им следующие баллы:</t>
    </r>
  </si>
  <si>
    <t>Богуш Владимир</t>
  </si>
  <si>
    <t>Манунов Мирон</t>
  </si>
  <si>
    <t>Чуракова Злата</t>
  </si>
  <si>
    <t>Шакиров Василий</t>
  </si>
  <si>
    <t>Скалюк Ксения</t>
  </si>
  <si>
    <t>Сулягина Полина</t>
  </si>
  <si>
    <t>Яковлев Руслан</t>
  </si>
  <si>
    <t>Я ходил гулять по свету</t>
  </si>
  <si>
    <t>Небылица</t>
  </si>
  <si>
    <t>Планета Кириешка</t>
  </si>
  <si>
    <t>Земляника</t>
  </si>
  <si>
    <t>Чуракова О.В.</t>
  </si>
  <si>
    <t>Яковлева А.О</t>
  </si>
  <si>
    <t>Бызов Иван</t>
  </si>
  <si>
    <t>Я мужчина!</t>
  </si>
  <si>
    <t>Мелехин Антон</t>
  </si>
  <si>
    <t>Есть в одном районе деревня не простая</t>
  </si>
  <si>
    <t>Чурбановы Владислав и Матвей</t>
  </si>
  <si>
    <t>Малахитовый край</t>
  </si>
  <si>
    <t>Бызова С.В.</t>
  </si>
  <si>
    <t>Бурдыгина О.Н.</t>
  </si>
  <si>
    <t>Необычная птица</t>
  </si>
  <si>
    <t>Интересная экскурсия</t>
  </si>
  <si>
    <t>Лиханова Анна</t>
  </si>
  <si>
    <t>Остаточникова О.В</t>
  </si>
  <si>
    <t>Наказ</t>
  </si>
  <si>
    <t>Маслова Н.А.</t>
  </si>
  <si>
    <t>Зимние забавы</t>
  </si>
  <si>
    <t>Частиков Захар</t>
  </si>
  <si>
    <t>Мой друг</t>
  </si>
  <si>
    <t>Зимние причуды</t>
  </si>
  <si>
    <t>Бабинцева Дарья</t>
  </si>
  <si>
    <t>Сказка про кота Семёна</t>
  </si>
  <si>
    <t>Бабарыкина  И.Г.</t>
  </si>
  <si>
    <t>Сказка о мальчике с планеты Марс</t>
  </si>
  <si>
    <t>Любимов Лев</t>
  </si>
  <si>
    <t>Поспешишь-людей насмешишь</t>
  </si>
  <si>
    <t>Петров Матвей</t>
  </si>
  <si>
    <t>Разговор с чижом</t>
  </si>
  <si>
    <t>Семья чижей</t>
  </si>
  <si>
    <t>Щелконогова Анна</t>
  </si>
  <si>
    <t>Портфель ученика</t>
  </si>
  <si>
    <r>
      <t xml:space="preserve">Проверяны работы учащихся </t>
    </r>
    <r>
      <rPr>
        <b/>
        <sz val="12"/>
        <color rgb="FF000000"/>
        <rFont val="Times New Roman"/>
        <family val="1"/>
        <charset val="204"/>
      </rPr>
      <t xml:space="preserve">МБОУ СОШ №3 г. Невьянска </t>
    </r>
    <r>
      <rPr>
        <sz val="12"/>
        <color rgb="FF000000"/>
        <rFont val="Times New Roman"/>
        <family val="1"/>
        <charset val="204"/>
      </rPr>
      <t>выставили им следующие баллы:</t>
    </r>
  </si>
  <si>
    <r>
      <t xml:space="preserve">Проверяны работы учащихся </t>
    </r>
    <r>
      <rPr>
        <b/>
        <sz val="12"/>
        <color rgb="FF000000"/>
        <rFont val="Times New Roman"/>
        <family val="1"/>
        <charset val="204"/>
      </rPr>
      <t xml:space="preserve">МАОУ СОШ с. Быньги </t>
    </r>
    <r>
      <rPr>
        <sz val="12"/>
        <color rgb="FF000000"/>
        <rFont val="Times New Roman"/>
        <family val="1"/>
        <charset val="204"/>
      </rPr>
      <t xml:space="preserve">  выставили им следующие баллы:</t>
    </r>
  </si>
  <si>
    <t>Кондрашин Максим</t>
  </si>
  <si>
    <t>Властелин воды</t>
  </si>
  <si>
    <t>Русакова Е.Г</t>
  </si>
  <si>
    <t>Новогоднее чудо</t>
  </si>
  <si>
    <t>Успеть обратно в Новый год</t>
  </si>
  <si>
    <t>Рождественское чудо</t>
  </si>
  <si>
    <t>Косулина С.В.</t>
  </si>
  <si>
    <t>Шишмарева Дарья</t>
  </si>
  <si>
    <t>Корикова Екатерина</t>
  </si>
  <si>
    <t>Шадрин Федор</t>
  </si>
  <si>
    <t>Колташева Дарья</t>
  </si>
  <si>
    <t>Тулупова Юлия</t>
  </si>
  <si>
    <t>Вохминцева Мария</t>
  </si>
  <si>
    <t>От Урала до Пруссии</t>
  </si>
  <si>
    <t>Невьянские труженики тыла</t>
  </si>
  <si>
    <t>Творите чудеса</t>
  </si>
  <si>
    <t>Хадасевич Н.А.</t>
  </si>
  <si>
    <t>Филяевских О.Е</t>
  </si>
  <si>
    <t>Снежинки кружат на ветру</t>
  </si>
  <si>
    <t>Потеря</t>
  </si>
  <si>
    <t>Что лучше: книги или фильм?</t>
  </si>
  <si>
    <t>Чумичева Виктория</t>
  </si>
  <si>
    <t>2 а</t>
  </si>
  <si>
    <t>«Мое детство»</t>
  </si>
  <si>
    <t>Лукшина Валерия</t>
  </si>
  <si>
    <t xml:space="preserve">«Эксперимент» </t>
  </si>
  <si>
    <t>Мезянкина Екатерина</t>
  </si>
  <si>
    <t>3б</t>
  </si>
  <si>
    <t>«Добрая душа»</t>
  </si>
  <si>
    <t>Белова Валерия</t>
  </si>
  <si>
    <t>3 б</t>
  </si>
  <si>
    <t>«Маша и котенок»</t>
  </si>
  <si>
    <t>Саканцева Арина</t>
  </si>
  <si>
    <t>«Собачка Ева»</t>
  </si>
  <si>
    <t>Балуева Яна</t>
  </si>
  <si>
    <t>«Спасение сапога»</t>
  </si>
  <si>
    <t>Хохлов Артем</t>
  </si>
  <si>
    <t>«Наша школа»</t>
  </si>
  <si>
    <t>Медведева Серафима</t>
  </si>
  <si>
    <t>«Школа»</t>
  </si>
  <si>
    <t>Миронов Тимофей</t>
  </si>
  <si>
    <t>«Потеряшка»</t>
  </si>
  <si>
    <t>Савина Мария</t>
  </si>
  <si>
    <t>5 а</t>
  </si>
  <si>
    <t>«Школьные годы: дружба, мечты, приключения»</t>
  </si>
  <si>
    <t>Акулова Елизавета</t>
  </si>
  <si>
    <t>6а</t>
  </si>
  <si>
    <t>«Край хрупких роз»</t>
  </si>
  <si>
    <t>Чертищев Савелий</t>
  </si>
  <si>
    <t>6 а</t>
  </si>
  <si>
    <t>«Моя история – моя семья»</t>
  </si>
  <si>
    <t>Чумичев Евгений</t>
  </si>
  <si>
    <t>«Домовой»</t>
  </si>
  <si>
    <t>Поливцева Дарина</t>
  </si>
  <si>
    <t>«Такая вот история»</t>
  </si>
  <si>
    <t>Баранов Артем</t>
  </si>
  <si>
    <t>«Землянка моей мечты»</t>
  </si>
  <si>
    <t>Мещеряков Андрей</t>
  </si>
  <si>
    <t>«Рыбалка с папой»</t>
  </si>
  <si>
    <t>Орлова Н.Н.</t>
  </si>
  <si>
    <t>Калинина О.Д</t>
  </si>
  <si>
    <t>Ах, это таинственное Серебряное копытце!</t>
  </si>
  <si>
    <t>Торопова О.А</t>
  </si>
  <si>
    <t>Пузанова С.Ф.</t>
  </si>
  <si>
    <t>Кокшарова Вера</t>
  </si>
  <si>
    <t>9а</t>
  </si>
  <si>
    <t>"Жду весну"</t>
  </si>
  <si>
    <t>Белопашенцева Н.Ю.</t>
  </si>
  <si>
    <t>Полозова Анастасия</t>
  </si>
  <si>
    <t>"Ожившая судьба"</t>
  </si>
  <si>
    <t>Россия-Родина моя</t>
  </si>
  <si>
    <r>
      <t xml:space="preserve">Проверяны работы учащихся </t>
    </r>
    <r>
      <rPr>
        <b/>
        <sz val="12"/>
        <color rgb="FF000000"/>
        <rFont val="Times New Roman"/>
        <family val="1"/>
        <charset val="204"/>
      </rPr>
      <t>МБОУ ООШ п. Таватуй</t>
    </r>
    <r>
      <rPr>
        <sz val="12"/>
        <color rgb="FF000000"/>
        <rFont val="Times New Roman"/>
        <family val="1"/>
        <charset val="204"/>
      </rPr>
      <t xml:space="preserve"> выставили им следующие баллы:</t>
    </r>
  </si>
  <si>
    <t xml:space="preserve">Проза </t>
  </si>
  <si>
    <t>2025 год – год защитника Отечества</t>
  </si>
  <si>
    <t>Проза</t>
  </si>
  <si>
    <t>Год защитника Отечества</t>
  </si>
  <si>
    <t>505 лет со дня рождения русского первопечатника Ивана Федорова</t>
  </si>
  <si>
    <t xml:space="preserve">Земцова Дарья </t>
  </si>
  <si>
    <t>Никифорова Анастасия</t>
  </si>
  <si>
    <t>Мангилева Анастасия</t>
  </si>
  <si>
    <t>Алехно Арина</t>
  </si>
  <si>
    <t>Сатторова Фатима</t>
  </si>
  <si>
    <t>Двоеглазова Светлана Вячеславовна</t>
  </si>
  <si>
    <t>Моё пушистое чудо</t>
  </si>
  <si>
    <t>Верные друзья</t>
  </si>
  <si>
    <t>Уникальность 0%</t>
  </si>
  <si>
    <t>Уникальность 36 %</t>
  </si>
  <si>
    <t>Уникальность 38 %</t>
  </si>
  <si>
    <t>Работа прошлого года (призер, Приказ УО НГО №137-Д)</t>
  </si>
  <si>
    <t>ПЛАГИАТ</t>
  </si>
  <si>
    <t>Про кота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</si>
</sst>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color rgb="FF1A1A1A"/>
      <name val="Times New Roman"/>
      <family val="1"/>
      <charset val="204"/>
    </font>
    <font>
      <sz val="12"/>
      <color rgb="FF252525"/>
      <name val="Times New Roman"/>
      <family val="1"/>
      <charset val="204"/>
    </font>
    <font>
      <sz val="14"/>
      <color theme="1"/>
      <name val="Liberation Serif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rgb="FF000000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2"/>
      <name val="Liberation Serif"/>
      <family val="1"/>
      <charset val="204"/>
    </font>
    <font>
      <sz val="11"/>
      <color rgb="FF000000"/>
      <name val="Times New Roman"/>
      <family val="1"/>
      <charset val="204"/>
    </font>
    <font>
      <sz val="16"/>
      <color theme="1"/>
      <name val="Liberation Serif"/>
      <family val="1"/>
      <charset val="204"/>
    </font>
    <font>
      <sz val="14"/>
      <name val="Liberation Serif"/>
      <family val="1"/>
      <charset val="204"/>
    </font>
    <font>
      <b/>
      <sz val="18"/>
      <color rgb="FF000000"/>
      <name val="Liberation Serif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6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2" xfId="0" applyFont="1" applyBorder="1" applyAlignment="1"/>
    <xf numFmtId="0" fontId="3" fillId="0" borderId="8" xfId="0" applyFont="1" applyBorder="1" applyAlignment="1"/>
    <xf numFmtId="0" fontId="3" fillId="0" borderId="5" xfId="0" applyFont="1" applyBorder="1" applyAlignment="1">
      <alignment textRotation="90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textRotation="90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10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/>
    <xf numFmtId="0" fontId="3" fillId="2" borderId="6" xfId="0" applyFont="1" applyFill="1" applyBorder="1" applyAlignment="1"/>
    <xf numFmtId="0" fontId="3" fillId="2" borderId="4" xfId="0" applyFont="1" applyFill="1" applyBorder="1" applyAlignment="1"/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5" xfId="0" applyFont="1" applyBorder="1" applyAlignment="1">
      <alignment horizontal="center" vertical="center" textRotation="90"/>
    </xf>
    <xf numFmtId="0" fontId="9" fillId="0" borderId="1" xfId="0" applyFont="1" applyBorder="1" applyAlignment="1"/>
    <xf numFmtId="0" fontId="10" fillId="0" borderId="1" xfId="0" applyFont="1" applyBorder="1"/>
    <xf numFmtId="0" fontId="10" fillId="0" borderId="1" xfId="0" applyFont="1" applyBorder="1" applyAlignment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1" fillId="0" borderId="2" xfId="0" applyFont="1" applyBorder="1" applyAlignment="1"/>
    <xf numFmtId="0" fontId="11" fillId="0" borderId="3" xfId="0" applyFont="1" applyBorder="1" applyAlignment="1"/>
    <xf numFmtId="0" fontId="11" fillId="0" borderId="4" xfId="0" applyFont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164" fontId="3" fillId="2" borderId="9" xfId="0" applyNumberFormat="1" applyFont="1" applyFill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1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164" fontId="3" fillId="0" borderId="4" xfId="0" applyNumberFormat="1" applyFont="1" applyFill="1" applyBorder="1" applyAlignment="1"/>
    <xf numFmtId="0" fontId="2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vertical="center" textRotation="90"/>
    </xf>
    <xf numFmtId="0" fontId="9" fillId="0" borderId="5" xfId="0" applyFont="1" applyBorder="1" applyAlignment="1">
      <alignment vertical="center" textRotation="90" wrapText="1"/>
    </xf>
    <xf numFmtId="0" fontId="14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6" xfId="0" applyFont="1" applyBorder="1" applyAlignment="1"/>
    <xf numFmtId="0" fontId="9" fillId="0" borderId="12" xfId="0" applyFont="1" applyBorder="1" applyAlignment="1"/>
    <xf numFmtId="0" fontId="9" fillId="0" borderId="8" xfId="0" applyFont="1" applyBorder="1" applyAlignment="1"/>
    <xf numFmtId="0" fontId="9" fillId="0" borderId="2" xfId="0" applyFont="1" applyBorder="1" applyAlignment="1"/>
    <xf numFmtId="0" fontId="9" fillId="0" borderId="4" xfId="0" applyFont="1" applyBorder="1" applyAlignment="1"/>
    <xf numFmtId="0" fontId="14" fillId="0" borderId="2" xfId="0" applyFont="1" applyBorder="1" applyAlignment="1"/>
    <xf numFmtId="0" fontId="14" fillId="0" borderId="3" xfId="0" applyFont="1" applyBorder="1" applyAlignment="1"/>
    <xf numFmtId="0" fontId="14" fillId="0" borderId="4" xfId="0" applyFont="1" applyBorder="1" applyAlignment="1"/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164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justify" vertical="center" wrapText="1"/>
    </xf>
    <xf numFmtId="0" fontId="11" fillId="2" borderId="1" xfId="0" applyFont="1" applyFill="1" applyBorder="1" applyAlignment="1"/>
    <xf numFmtId="164" fontId="11" fillId="2" borderId="1" xfId="0" applyNumberFormat="1" applyFont="1" applyFill="1" applyBorder="1" applyAlignment="1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/>
    <xf numFmtId="0" fontId="3" fillId="0" borderId="1" xfId="0" applyFont="1" applyBorder="1" applyAlignment="1">
      <alignment horizontal="left" vertical="center" wrapText="1"/>
    </xf>
    <xf numFmtId="0" fontId="9" fillId="0" borderId="3" xfId="0" applyFont="1" applyBorder="1" applyAlignment="1"/>
    <xf numFmtId="0" fontId="15" fillId="0" borderId="0" xfId="0" applyFont="1"/>
    <xf numFmtId="0" fontId="15" fillId="0" borderId="0" xfId="0" applyFont="1" applyBorder="1"/>
    <xf numFmtId="0" fontId="9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/>
    </xf>
    <xf numFmtId="0" fontId="11" fillId="0" borderId="5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wrapText="1"/>
    </xf>
    <xf numFmtId="0" fontId="11" fillId="0" borderId="6" xfId="0" applyFont="1" applyBorder="1" applyAlignment="1"/>
    <xf numFmtId="0" fontId="11" fillId="0" borderId="12" xfId="0" applyFont="1" applyBorder="1" applyAlignment="1"/>
    <xf numFmtId="0" fontId="11" fillId="0" borderId="8" xfId="0" applyFont="1" applyBorder="1" applyAlignment="1"/>
    <xf numFmtId="0" fontId="7" fillId="0" borderId="1" xfId="0" applyFont="1" applyBorder="1" applyAlignment="1"/>
    <xf numFmtId="0" fontId="2" fillId="2" borderId="4" xfId="0" applyFont="1" applyFill="1" applyBorder="1" applyAlignment="1">
      <alignment horizontal="center"/>
    </xf>
    <xf numFmtId="0" fontId="6" fillId="0" borderId="6" xfId="0" applyFont="1" applyBorder="1"/>
    <xf numFmtId="0" fontId="2" fillId="0" borderId="8" xfId="0" applyFont="1" applyBorder="1" applyAlignment="1"/>
    <xf numFmtId="0" fontId="2" fillId="0" borderId="9" xfId="0" applyFont="1" applyBorder="1" applyAlignment="1"/>
    <xf numFmtId="0" fontId="11" fillId="0" borderId="5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textRotation="90"/>
    </xf>
    <xf numFmtId="0" fontId="11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/>
    <xf numFmtId="0" fontId="7" fillId="0" borderId="0" xfId="0" applyFont="1"/>
    <xf numFmtId="0" fontId="11" fillId="0" borderId="5" xfId="0" applyFont="1" applyBorder="1" applyAlignment="1">
      <alignment horizontal="center" textRotation="90"/>
    </xf>
    <xf numFmtId="0" fontId="7" fillId="0" borderId="1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10" fillId="2" borderId="10" xfId="0" applyFont="1" applyFill="1" applyBorder="1"/>
    <xf numFmtId="0" fontId="11" fillId="2" borderId="0" xfId="0" applyFont="1" applyFill="1" applyBorder="1" applyAlignment="1"/>
    <xf numFmtId="0" fontId="7" fillId="0" borderId="0" xfId="0" applyFont="1" applyBorder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textRotation="90" wrapText="1"/>
    </xf>
    <xf numFmtId="0" fontId="7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 textRotation="90"/>
    </xf>
    <xf numFmtId="0" fontId="7" fillId="2" borderId="1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justify"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1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164" fontId="9" fillId="2" borderId="6" xfId="0" applyNumberFormat="1" applyFont="1" applyFill="1" applyBorder="1" applyAlignment="1"/>
    <xf numFmtId="164" fontId="9" fillId="2" borderId="1" xfId="0" applyNumberFormat="1" applyFont="1" applyFill="1" applyBorder="1" applyAlignment="1"/>
    <xf numFmtId="0" fontId="9" fillId="0" borderId="10" xfId="0" applyFont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164" fontId="14" fillId="2" borderId="1" xfId="0" applyNumberFormat="1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left"/>
    </xf>
    <xf numFmtId="164" fontId="9" fillId="2" borderId="0" xfId="0" applyNumberFormat="1" applyFont="1" applyFill="1" applyBorder="1" applyAlignment="1"/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0" fillId="0" borderId="0" xfId="0" applyAlignment="1"/>
    <xf numFmtId="0" fontId="14" fillId="0" borderId="1" xfId="0" applyFont="1" applyBorder="1" applyAlignment="1">
      <alignment wrapText="1"/>
    </xf>
    <xf numFmtId="0" fontId="20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4" fillId="0" borderId="5" xfId="0" applyFont="1" applyBorder="1" applyAlignment="1">
      <alignment horizontal="left" wrapText="1"/>
    </xf>
    <xf numFmtId="0" fontId="7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/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/>
    <xf numFmtId="2" fontId="3" fillId="0" borderId="5" xfId="0" applyNumberFormat="1" applyFont="1" applyBorder="1" applyAlignment="1">
      <alignment horizontal="center" wrapText="1" readingOrder="1"/>
    </xf>
    <xf numFmtId="2" fontId="3" fillId="0" borderId="5" xfId="0" applyNumberFormat="1" applyFont="1" applyBorder="1" applyAlignment="1">
      <alignment horizontal="center" readingOrder="1"/>
    </xf>
    <xf numFmtId="2" fontId="3" fillId="0" borderId="1" xfId="0" applyNumberFormat="1" applyFont="1" applyBorder="1" applyAlignment="1">
      <alignment horizontal="center" readingOrder="1"/>
    </xf>
    <xf numFmtId="2" fontId="3" fillId="0" borderId="1" xfId="0" applyNumberFormat="1" applyFont="1" applyBorder="1" applyAlignment="1">
      <alignment horizontal="center" wrapText="1" readingOrder="1"/>
    </xf>
    <xf numFmtId="0" fontId="14" fillId="0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164" fontId="16" fillId="2" borderId="1" xfId="0" applyNumberFormat="1" applyFont="1" applyFill="1" applyBorder="1" applyAlignment="1"/>
    <xf numFmtId="164" fontId="8" fillId="0" borderId="1" xfId="0" applyNumberFormat="1" applyFont="1" applyFill="1" applyBorder="1" applyAlignment="1"/>
    <xf numFmtId="0" fontId="3" fillId="0" borderId="5" xfId="0" applyFont="1" applyBorder="1" applyAlignment="1">
      <alignment horizontal="center" vertical="center"/>
    </xf>
    <xf numFmtId="164" fontId="5" fillId="2" borderId="9" xfId="0" applyNumberFormat="1" applyFont="1" applyFill="1" applyBorder="1" applyAlignment="1"/>
    <xf numFmtId="164" fontId="8" fillId="2" borderId="6" xfId="0" applyNumberFormat="1" applyFont="1" applyFill="1" applyBorder="1" applyAlignment="1"/>
    <xf numFmtId="0" fontId="11" fillId="0" borderId="1" xfId="0" applyFont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wrapText="1"/>
    </xf>
    <xf numFmtId="164" fontId="21" fillId="4" borderId="1" xfId="0" applyNumberFormat="1" applyFont="1" applyFill="1" applyBorder="1" applyAlignment="1">
      <alignment horizontal="center" wrapText="1"/>
    </xf>
    <xf numFmtId="164" fontId="21" fillId="4" borderId="1" xfId="0" applyNumberFormat="1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wrapText="1"/>
    </xf>
    <xf numFmtId="0" fontId="7" fillId="0" borderId="8" xfId="0" applyFont="1" applyBorder="1" applyAlignment="1"/>
    <xf numFmtId="0" fontId="7" fillId="0" borderId="4" xfId="0" applyFont="1" applyBorder="1" applyAlignment="1"/>
    <xf numFmtId="164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164" fontId="11" fillId="5" borderId="1" xfId="0" applyNumberFormat="1" applyFont="1" applyFill="1" applyBorder="1" applyAlignment="1">
      <alignment horizont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0" fillId="3" borderId="0" xfId="0" applyFill="1"/>
    <xf numFmtId="164" fontId="11" fillId="6" borderId="1" xfId="0" applyNumberFormat="1" applyFont="1" applyFill="1" applyBorder="1" applyAlignment="1">
      <alignment horizontal="center" wrapText="1"/>
    </xf>
    <xf numFmtId="164" fontId="11" fillId="0" borderId="1" xfId="0" applyNumberFormat="1" applyFont="1" applyFill="1" applyBorder="1" applyAlignment="1">
      <alignment horizontal="center" wrapText="1"/>
    </xf>
    <xf numFmtId="164" fontId="21" fillId="7" borderId="1" xfId="0" applyNumberFormat="1" applyFont="1" applyFill="1" applyBorder="1" applyAlignment="1">
      <alignment horizontal="center" wrapText="1"/>
    </xf>
    <xf numFmtId="164" fontId="11" fillId="8" borderId="1" xfId="0" applyNumberFormat="1" applyFont="1" applyFill="1" applyBorder="1" applyAlignment="1">
      <alignment horizontal="center" wrapText="1"/>
    </xf>
    <xf numFmtId="164" fontId="3" fillId="8" borderId="1" xfId="0" applyNumberFormat="1" applyFont="1" applyFill="1" applyBorder="1" applyAlignment="1">
      <alignment horizontal="center" wrapText="1"/>
    </xf>
    <xf numFmtId="164" fontId="3" fillId="5" borderId="1" xfId="0" applyNumberFormat="1" applyFont="1" applyFill="1" applyBorder="1" applyAlignment="1">
      <alignment horizont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/>
    <xf numFmtId="0" fontId="7" fillId="3" borderId="1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0" fontId="7" fillId="3" borderId="4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wrapText="1"/>
    </xf>
    <xf numFmtId="0" fontId="14" fillId="3" borderId="0" xfId="0" applyFont="1" applyFill="1"/>
    <xf numFmtId="0" fontId="9" fillId="3" borderId="10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left" wrapText="1"/>
    </xf>
    <xf numFmtId="0" fontId="14" fillId="3" borderId="2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wrapText="1"/>
    </xf>
    <xf numFmtId="0" fontId="14" fillId="3" borderId="1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164" fontId="21" fillId="3" borderId="1" xfId="0" applyNumberFormat="1" applyFont="1" applyFill="1" applyBorder="1" applyAlignment="1">
      <alignment horizontal="center" wrapText="1"/>
    </xf>
    <xf numFmtId="0" fontId="20" fillId="3" borderId="0" xfId="0" applyFont="1" applyFill="1"/>
    <xf numFmtId="164" fontId="14" fillId="7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9" fillId="0" borderId="1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22" fillId="2" borderId="6" xfId="0" applyNumberFormat="1" applyFont="1" applyFill="1" applyBorder="1" applyAlignment="1"/>
    <xf numFmtId="0" fontId="18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opLeftCell="A22" zoomScale="80" zoomScaleNormal="80" workbookViewId="0">
      <selection activeCell="E35" sqref="E35"/>
    </sheetView>
  </sheetViews>
  <sheetFormatPr defaultRowHeight="15" x14ac:dyDescent="0.25"/>
  <cols>
    <col min="1" max="1" width="5.5703125" customWidth="1"/>
    <col min="2" max="2" width="32.28515625" customWidth="1"/>
    <col min="3" max="3" width="7.28515625" style="165" customWidth="1"/>
    <col min="4" max="4" width="10.7109375" style="194" customWidth="1"/>
    <col min="5" max="5" width="40.42578125" customWidth="1"/>
    <col min="6" max="6" width="7" customWidth="1"/>
    <col min="7" max="7" width="7.42578125" customWidth="1"/>
    <col min="8" max="8" width="7" customWidth="1"/>
    <col min="9" max="9" width="10.28515625" customWidth="1"/>
    <col min="10" max="10" width="11.7109375" customWidth="1"/>
  </cols>
  <sheetData>
    <row r="1" spans="1:11" x14ac:dyDescent="0.25">
      <c r="A1" t="s">
        <v>0</v>
      </c>
    </row>
    <row r="2" spans="1:11" ht="18" x14ac:dyDescent="0.25">
      <c r="A2" s="292" t="s">
        <v>1</v>
      </c>
      <c r="B2" s="292"/>
      <c r="C2" s="292"/>
      <c r="D2" s="292"/>
      <c r="E2" s="292"/>
      <c r="F2" s="292"/>
      <c r="G2" s="292"/>
      <c r="H2" s="292"/>
      <c r="I2" s="292"/>
      <c r="J2" s="292"/>
    </row>
    <row r="3" spans="1:11" ht="18" x14ac:dyDescent="0.25">
      <c r="A3" s="293" t="s">
        <v>2</v>
      </c>
      <c r="B3" s="294"/>
      <c r="C3" s="294"/>
      <c r="D3" s="294"/>
      <c r="E3" s="294"/>
      <c r="F3" s="294"/>
      <c r="G3" s="294"/>
      <c r="H3" s="294"/>
      <c r="I3" s="294"/>
      <c r="J3" s="295"/>
    </row>
    <row r="4" spans="1:11" ht="18" x14ac:dyDescent="0.25">
      <c r="A4" s="305" t="s">
        <v>42</v>
      </c>
      <c r="B4" s="305"/>
      <c r="C4" s="305"/>
      <c r="D4" s="305"/>
      <c r="E4" s="305"/>
      <c r="F4" s="305"/>
      <c r="G4" s="305"/>
      <c r="H4" s="305"/>
      <c r="I4" s="305"/>
      <c r="J4" s="306"/>
    </row>
    <row r="5" spans="1:11" ht="18.75" customHeight="1" x14ac:dyDescent="0.25">
      <c r="A5" s="296" t="s">
        <v>23</v>
      </c>
      <c r="B5" s="296"/>
      <c r="C5" s="296"/>
      <c r="D5" s="296"/>
      <c r="E5" s="296"/>
      <c r="F5" s="296"/>
      <c r="G5" s="296"/>
      <c r="H5" s="296"/>
      <c r="I5" s="296"/>
      <c r="J5" s="297"/>
    </row>
    <row r="6" spans="1:11" ht="18" x14ac:dyDescent="0.25">
      <c r="A6" s="39" t="s">
        <v>193</v>
      </c>
      <c r="B6" s="39"/>
      <c r="C6" s="166"/>
      <c r="D6" s="39"/>
      <c r="E6" s="39"/>
      <c r="F6" s="39"/>
      <c r="G6" s="39"/>
      <c r="H6" s="40"/>
      <c r="I6" s="41"/>
      <c r="J6" s="41"/>
    </row>
    <row r="7" spans="1:11" ht="59.25" customHeight="1" x14ac:dyDescent="0.25">
      <c r="A7" s="298" t="s">
        <v>3</v>
      </c>
      <c r="B7" s="298" t="s">
        <v>4</v>
      </c>
      <c r="C7" s="298" t="s">
        <v>12</v>
      </c>
      <c r="D7" s="299" t="s">
        <v>5</v>
      </c>
      <c r="E7" s="298" t="s">
        <v>11</v>
      </c>
      <c r="F7" s="122" t="s">
        <v>76</v>
      </c>
      <c r="G7" s="122" t="s">
        <v>77</v>
      </c>
      <c r="H7" s="122" t="s">
        <v>78</v>
      </c>
      <c r="I7" s="298" t="s">
        <v>6</v>
      </c>
      <c r="J7" s="298" t="s">
        <v>7</v>
      </c>
    </row>
    <row r="8" spans="1:11" ht="35.25" customHeight="1" x14ac:dyDescent="0.25">
      <c r="A8" s="299"/>
      <c r="B8" s="299"/>
      <c r="C8" s="299"/>
      <c r="D8" s="300"/>
      <c r="E8" s="299"/>
      <c r="F8" s="119" t="s">
        <v>8</v>
      </c>
      <c r="G8" s="119" t="s">
        <v>8</v>
      </c>
      <c r="H8" s="119" t="s">
        <v>8</v>
      </c>
      <c r="I8" s="299"/>
      <c r="J8" s="299"/>
    </row>
    <row r="9" spans="1:11" ht="24.95" customHeight="1" x14ac:dyDescent="0.3">
      <c r="A9" s="169">
        <v>1</v>
      </c>
      <c r="B9" s="170" t="s">
        <v>219</v>
      </c>
      <c r="C9" s="186">
        <v>4</v>
      </c>
      <c r="D9" s="195" t="s">
        <v>248</v>
      </c>
      <c r="E9" s="85" t="s">
        <v>249</v>
      </c>
      <c r="F9" s="172">
        <v>6.29</v>
      </c>
      <c r="G9" s="171">
        <v>6.86</v>
      </c>
      <c r="H9" s="171">
        <v>3.71</v>
      </c>
      <c r="I9" s="100">
        <f>F9+G9+H9</f>
        <v>16.86</v>
      </c>
      <c r="J9" s="173">
        <f>AVERAGE(F9:H9)</f>
        <v>5.62</v>
      </c>
      <c r="K9" s="196" t="s">
        <v>279</v>
      </c>
    </row>
    <row r="10" spans="1:11" ht="24.95" customHeight="1" x14ac:dyDescent="0.3">
      <c r="A10" s="169">
        <v>2</v>
      </c>
      <c r="B10" s="174" t="s">
        <v>220</v>
      </c>
      <c r="C10" s="186">
        <v>4</v>
      </c>
      <c r="D10" s="195" t="s">
        <v>251</v>
      </c>
      <c r="E10" s="85" t="s">
        <v>250</v>
      </c>
      <c r="F10" s="176">
        <v>7</v>
      </c>
      <c r="G10" s="177">
        <v>10</v>
      </c>
      <c r="H10" s="178">
        <v>9.14</v>
      </c>
      <c r="I10" s="100">
        <f t="shared" ref="I10:I26" si="0">F10+G10+H10</f>
        <v>26.14</v>
      </c>
      <c r="J10" s="245">
        <f t="shared" ref="J10:J26" si="1">AVERAGE(F10:H10)</f>
        <v>8.7133333333333329</v>
      </c>
      <c r="K10" s="196" t="s">
        <v>279</v>
      </c>
    </row>
    <row r="11" spans="1:11" ht="24.95" customHeight="1" x14ac:dyDescent="0.3">
      <c r="A11" s="169">
        <v>3</v>
      </c>
      <c r="B11" s="170" t="s">
        <v>221</v>
      </c>
      <c r="C11" s="186">
        <v>4</v>
      </c>
      <c r="D11" s="195" t="s">
        <v>251</v>
      </c>
      <c r="E11" s="85" t="s">
        <v>252</v>
      </c>
      <c r="F11" s="179">
        <v>2.86</v>
      </c>
      <c r="G11" s="157">
        <v>9.43</v>
      </c>
      <c r="H11" s="171">
        <v>6.71</v>
      </c>
      <c r="I11" s="100">
        <f t="shared" si="0"/>
        <v>19</v>
      </c>
      <c r="J11" s="173">
        <f t="shared" si="1"/>
        <v>6.333333333333333</v>
      </c>
      <c r="K11" s="196" t="s">
        <v>279</v>
      </c>
    </row>
    <row r="12" spans="1:11" ht="24.95" customHeight="1" x14ac:dyDescent="0.3">
      <c r="A12" s="169">
        <v>4</v>
      </c>
      <c r="B12" s="170" t="s">
        <v>222</v>
      </c>
      <c r="C12" s="186">
        <v>4</v>
      </c>
      <c r="D12" s="195" t="s">
        <v>251</v>
      </c>
      <c r="E12" s="85" t="s">
        <v>253</v>
      </c>
      <c r="F12" s="179">
        <v>2.4300000000000002</v>
      </c>
      <c r="G12" s="157">
        <v>7.86</v>
      </c>
      <c r="H12" s="171">
        <v>6.43</v>
      </c>
      <c r="I12" s="100">
        <f t="shared" si="0"/>
        <v>16.72</v>
      </c>
      <c r="J12" s="173">
        <f t="shared" si="1"/>
        <v>5.5733333333333333</v>
      </c>
      <c r="K12" s="196" t="s">
        <v>279</v>
      </c>
    </row>
    <row r="13" spans="1:11" ht="24.95" customHeight="1" x14ac:dyDescent="0.3">
      <c r="A13" s="169">
        <v>5</v>
      </c>
      <c r="B13" s="174" t="s">
        <v>223</v>
      </c>
      <c r="C13" s="186">
        <v>4</v>
      </c>
      <c r="D13" s="195" t="s">
        <v>254</v>
      </c>
      <c r="E13" s="85" t="s">
        <v>255</v>
      </c>
      <c r="F13" s="176">
        <v>3.14</v>
      </c>
      <c r="G13" s="177">
        <v>9.7100000000000009</v>
      </c>
      <c r="H13" s="178">
        <v>3</v>
      </c>
      <c r="I13" s="100">
        <f t="shared" si="0"/>
        <v>15.850000000000001</v>
      </c>
      <c r="J13" s="173">
        <f t="shared" si="1"/>
        <v>5.2833333333333341</v>
      </c>
      <c r="K13" s="196" t="s">
        <v>279</v>
      </c>
    </row>
    <row r="14" spans="1:11" ht="24.95" customHeight="1" x14ac:dyDescent="0.3">
      <c r="A14" s="169">
        <v>6</v>
      </c>
      <c r="B14" s="170" t="s">
        <v>224</v>
      </c>
      <c r="C14" s="186">
        <v>4</v>
      </c>
      <c r="D14" s="195" t="s">
        <v>254</v>
      </c>
      <c r="E14" s="85" t="s">
        <v>256</v>
      </c>
      <c r="F14" s="179">
        <v>5.14</v>
      </c>
      <c r="G14" s="157">
        <v>7.86</v>
      </c>
      <c r="H14" s="171">
        <v>8.7100000000000009</v>
      </c>
      <c r="I14" s="100">
        <f t="shared" si="0"/>
        <v>21.71</v>
      </c>
      <c r="J14" s="173">
        <f t="shared" si="1"/>
        <v>7.2366666666666672</v>
      </c>
      <c r="K14" s="196" t="s">
        <v>279</v>
      </c>
    </row>
    <row r="15" spans="1:11" ht="24.95" customHeight="1" x14ac:dyDescent="0.3">
      <c r="A15" s="169">
        <v>7</v>
      </c>
      <c r="B15" s="170" t="s">
        <v>225</v>
      </c>
      <c r="C15" s="185">
        <v>4</v>
      </c>
      <c r="D15" s="195" t="s">
        <v>254</v>
      </c>
      <c r="E15" s="85" t="s">
        <v>257</v>
      </c>
      <c r="F15" s="179">
        <v>3.14</v>
      </c>
      <c r="G15" s="157">
        <v>9.2899999999999991</v>
      </c>
      <c r="H15" s="171">
        <v>3.57</v>
      </c>
      <c r="I15" s="100">
        <f t="shared" si="0"/>
        <v>16</v>
      </c>
      <c r="J15" s="173">
        <f t="shared" si="1"/>
        <v>5.333333333333333</v>
      </c>
      <c r="K15" s="196" t="s">
        <v>279</v>
      </c>
    </row>
    <row r="16" spans="1:11" ht="24.95" customHeight="1" x14ac:dyDescent="0.3">
      <c r="A16" s="169">
        <v>8</v>
      </c>
      <c r="B16" s="170" t="s">
        <v>226</v>
      </c>
      <c r="C16" s="185">
        <v>4</v>
      </c>
      <c r="D16" s="195" t="s">
        <v>254</v>
      </c>
      <c r="E16" s="85" t="s">
        <v>258</v>
      </c>
      <c r="F16" s="180">
        <v>4.1399999999999997</v>
      </c>
      <c r="G16" s="175">
        <v>9.57</v>
      </c>
      <c r="H16" s="171">
        <v>7</v>
      </c>
      <c r="I16" s="100">
        <f t="shared" si="0"/>
        <v>20.71</v>
      </c>
      <c r="J16" s="173">
        <f t="shared" si="1"/>
        <v>6.9033333333333333</v>
      </c>
      <c r="K16" s="196" t="s">
        <v>279</v>
      </c>
    </row>
    <row r="17" spans="1:15" ht="24.95" customHeight="1" x14ac:dyDescent="0.3">
      <c r="A17" s="169">
        <v>9</v>
      </c>
      <c r="B17" s="170" t="s">
        <v>227</v>
      </c>
      <c r="C17" s="185">
        <v>4</v>
      </c>
      <c r="D17" s="195" t="s">
        <v>259</v>
      </c>
      <c r="E17" s="85" t="s">
        <v>260</v>
      </c>
      <c r="F17" s="180">
        <v>5</v>
      </c>
      <c r="G17" s="175">
        <v>10</v>
      </c>
      <c r="H17" s="171">
        <v>8.7100000000000009</v>
      </c>
      <c r="I17" s="100">
        <f t="shared" si="0"/>
        <v>23.71</v>
      </c>
      <c r="J17" s="246">
        <f>AVERAGE(F17:H17)</f>
        <v>7.9033333333333333</v>
      </c>
      <c r="K17" s="196" t="s">
        <v>279</v>
      </c>
    </row>
    <row r="18" spans="1:15" ht="24.95" customHeight="1" x14ac:dyDescent="0.3">
      <c r="A18" s="281">
        <v>10</v>
      </c>
      <c r="B18" s="282" t="s">
        <v>228</v>
      </c>
      <c r="C18" s="283">
        <v>4</v>
      </c>
      <c r="D18" s="284" t="s">
        <v>254</v>
      </c>
      <c r="E18" s="285" t="s">
        <v>261</v>
      </c>
      <c r="F18" s="286">
        <v>0</v>
      </c>
      <c r="G18" s="238">
        <v>0</v>
      </c>
      <c r="H18" s="287">
        <v>0</v>
      </c>
      <c r="I18" s="288">
        <f t="shared" si="0"/>
        <v>0</v>
      </c>
      <c r="J18" s="289">
        <f>AVERAGE(F18:H18)</f>
        <v>0</v>
      </c>
      <c r="K18" s="290" t="s">
        <v>279</v>
      </c>
      <c r="L18" s="266"/>
      <c r="M18" s="266"/>
      <c r="N18" s="266" t="s">
        <v>517</v>
      </c>
      <c r="O18" s="266"/>
    </row>
    <row r="19" spans="1:15" ht="24.95" customHeight="1" x14ac:dyDescent="0.3">
      <c r="A19" s="169">
        <v>11</v>
      </c>
      <c r="B19" s="170" t="s">
        <v>229</v>
      </c>
      <c r="C19" s="185">
        <v>4</v>
      </c>
      <c r="D19" s="195" t="s">
        <v>254</v>
      </c>
      <c r="E19" s="85" t="s">
        <v>262</v>
      </c>
      <c r="F19" s="180">
        <v>7.14</v>
      </c>
      <c r="G19" s="175">
        <v>10</v>
      </c>
      <c r="H19" s="171">
        <v>10</v>
      </c>
      <c r="I19" s="100">
        <f t="shared" si="0"/>
        <v>27.14</v>
      </c>
      <c r="J19" s="269">
        <f t="shared" si="1"/>
        <v>9.0466666666666669</v>
      </c>
      <c r="K19" s="196" t="s">
        <v>279</v>
      </c>
    </row>
    <row r="20" spans="1:15" ht="24.95" customHeight="1" x14ac:dyDescent="0.3">
      <c r="A20" s="181">
        <v>12</v>
      </c>
      <c r="B20" s="170" t="s">
        <v>230</v>
      </c>
      <c r="C20" s="187">
        <v>4</v>
      </c>
      <c r="D20" s="195" t="s">
        <v>248</v>
      </c>
      <c r="E20" s="85" t="s">
        <v>263</v>
      </c>
      <c r="F20" s="182">
        <v>8</v>
      </c>
      <c r="G20" s="183">
        <v>9.57</v>
      </c>
      <c r="H20" s="184">
        <v>8.7100000000000009</v>
      </c>
      <c r="I20" s="126">
        <f t="shared" si="0"/>
        <v>26.28</v>
      </c>
      <c r="J20" s="247">
        <f t="shared" si="1"/>
        <v>8.76</v>
      </c>
      <c r="K20" s="196" t="s">
        <v>279</v>
      </c>
    </row>
    <row r="21" spans="1:15" ht="24.95" customHeight="1" x14ac:dyDescent="0.3">
      <c r="A21" s="169">
        <v>13</v>
      </c>
      <c r="B21" s="170" t="s">
        <v>231</v>
      </c>
      <c r="C21" s="185">
        <v>4</v>
      </c>
      <c r="D21" s="195" t="s">
        <v>264</v>
      </c>
      <c r="E21" s="85" t="s">
        <v>265</v>
      </c>
      <c r="F21" s="180">
        <v>5.43</v>
      </c>
      <c r="G21" s="175">
        <v>8.43</v>
      </c>
      <c r="H21" s="171">
        <v>5</v>
      </c>
      <c r="I21" s="100">
        <f t="shared" si="0"/>
        <v>18.86</v>
      </c>
      <c r="J21" s="173">
        <f t="shared" si="1"/>
        <v>6.2866666666666662</v>
      </c>
      <c r="K21" s="196" t="s">
        <v>279</v>
      </c>
    </row>
    <row r="22" spans="1:15" ht="24.95" customHeight="1" x14ac:dyDescent="0.3">
      <c r="A22" s="169">
        <v>14</v>
      </c>
      <c r="B22" s="170" t="s">
        <v>232</v>
      </c>
      <c r="C22" s="185">
        <v>4</v>
      </c>
      <c r="D22" s="195" t="s">
        <v>266</v>
      </c>
      <c r="E22" s="85" t="s">
        <v>267</v>
      </c>
      <c r="F22" s="180">
        <v>3.86</v>
      </c>
      <c r="G22" s="175">
        <v>9</v>
      </c>
      <c r="H22" s="171">
        <v>6.14</v>
      </c>
      <c r="I22" s="100">
        <f t="shared" si="0"/>
        <v>19</v>
      </c>
      <c r="J22" s="173">
        <f t="shared" si="1"/>
        <v>6.333333333333333</v>
      </c>
      <c r="K22" s="196" t="s">
        <v>279</v>
      </c>
    </row>
    <row r="23" spans="1:15" ht="24.95" customHeight="1" x14ac:dyDescent="0.3">
      <c r="A23" s="169">
        <v>15</v>
      </c>
      <c r="B23" s="170" t="s">
        <v>233</v>
      </c>
      <c r="C23" s="185">
        <v>4</v>
      </c>
      <c r="D23" s="171" t="s">
        <v>56</v>
      </c>
      <c r="E23" s="86" t="s">
        <v>268</v>
      </c>
      <c r="F23" s="182">
        <v>4</v>
      </c>
      <c r="G23" s="237">
        <v>9.7100000000000009</v>
      </c>
      <c r="H23" s="178">
        <v>5.43</v>
      </c>
      <c r="I23" s="100">
        <f t="shared" si="0"/>
        <v>19.14</v>
      </c>
      <c r="J23" s="173">
        <f t="shared" si="1"/>
        <v>6.38</v>
      </c>
      <c r="K23" s="196" t="s">
        <v>279</v>
      </c>
    </row>
    <row r="24" spans="1:15" ht="24.95" customHeight="1" x14ac:dyDescent="0.3">
      <c r="A24" s="169">
        <v>16</v>
      </c>
      <c r="B24" s="170" t="s">
        <v>234</v>
      </c>
      <c r="C24" s="185">
        <v>4</v>
      </c>
      <c r="D24" s="171" t="s">
        <v>56</v>
      </c>
      <c r="E24" s="86" t="s">
        <v>269</v>
      </c>
      <c r="F24" s="180">
        <v>5.14</v>
      </c>
      <c r="G24" s="175">
        <v>9</v>
      </c>
      <c r="H24" s="171">
        <v>8.2899999999999991</v>
      </c>
      <c r="I24" s="100">
        <f t="shared" si="0"/>
        <v>22.43</v>
      </c>
      <c r="J24" s="245">
        <f t="shared" si="1"/>
        <v>7.4766666666666666</v>
      </c>
      <c r="K24" s="196" t="s">
        <v>279</v>
      </c>
    </row>
    <row r="25" spans="1:15" ht="24.95" customHeight="1" x14ac:dyDescent="0.3">
      <c r="A25" s="100">
        <v>17</v>
      </c>
      <c r="B25" s="85" t="s">
        <v>235</v>
      </c>
      <c r="C25" s="187">
        <v>4</v>
      </c>
      <c r="D25" s="171" t="s">
        <v>57</v>
      </c>
      <c r="E25" s="86" t="s">
        <v>270</v>
      </c>
      <c r="F25" s="180">
        <v>5.14</v>
      </c>
      <c r="G25" s="175">
        <v>10</v>
      </c>
      <c r="H25" s="171">
        <v>10</v>
      </c>
      <c r="I25" s="100">
        <f t="shared" si="0"/>
        <v>25.14</v>
      </c>
      <c r="J25" s="245">
        <f t="shared" si="1"/>
        <v>8.3800000000000008</v>
      </c>
      <c r="K25" s="196" t="s">
        <v>279</v>
      </c>
    </row>
    <row r="26" spans="1:15" ht="24.95" customHeight="1" x14ac:dyDescent="0.3">
      <c r="A26" s="100">
        <v>18</v>
      </c>
      <c r="B26" s="85" t="s">
        <v>236</v>
      </c>
      <c r="C26" s="187">
        <v>4</v>
      </c>
      <c r="D26" s="171" t="s">
        <v>57</v>
      </c>
      <c r="E26" s="86" t="s">
        <v>252</v>
      </c>
      <c r="F26" s="180">
        <v>6</v>
      </c>
      <c r="G26" s="175">
        <v>8.43</v>
      </c>
      <c r="H26" s="171">
        <v>6.57</v>
      </c>
      <c r="I26" s="100">
        <f t="shared" si="0"/>
        <v>21</v>
      </c>
      <c r="J26" s="173">
        <f t="shared" si="1"/>
        <v>7</v>
      </c>
      <c r="K26" s="196" t="s">
        <v>279</v>
      </c>
    </row>
    <row r="27" spans="1:15" ht="24.95" customHeight="1" x14ac:dyDescent="0.3">
      <c r="A27" s="169">
        <v>19</v>
      </c>
      <c r="B27" s="161" t="s">
        <v>237</v>
      </c>
      <c r="C27" s="188">
        <v>2</v>
      </c>
      <c r="D27" s="171" t="s">
        <v>266</v>
      </c>
      <c r="E27" s="86" t="s">
        <v>271</v>
      </c>
      <c r="F27" s="180">
        <v>6.86</v>
      </c>
      <c r="G27" s="175">
        <v>9.57</v>
      </c>
      <c r="H27" s="171">
        <v>10</v>
      </c>
      <c r="I27" s="100">
        <f t="shared" ref="I27:I36" si="2">F27+G27+H27</f>
        <v>26.43</v>
      </c>
      <c r="J27" s="245">
        <f t="shared" ref="J27:J36" si="3">AVERAGE(F27:H27)</f>
        <v>8.81</v>
      </c>
      <c r="K27" s="196" t="s">
        <v>280</v>
      </c>
    </row>
    <row r="28" spans="1:15" ht="24.95" customHeight="1" x14ac:dyDescent="0.3">
      <c r="A28" s="169">
        <v>20</v>
      </c>
      <c r="B28" s="161" t="s">
        <v>238</v>
      </c>
      <c r="C28" s="188">
        <v>2</v>
      </c>
      <c r="D28" s="171" t="s">
        <v>266</v>
      </c>
      <c r="E28" s="86" t="s">
        <v>272</v>
      </c>
      <c r="F28" s="180">
        <v>9</v>
      </c>
      <c r="G28" s="175">
        <v>7.86</v>
      </c>
      <c r="H28" s="171">
        <v>6.29</v>
      </c>
      <c r="I28" s="100">
        <f t="shared" si="2"/>
        <v>23.15</v>
      </c>
      <c r="J28" s="245">
        <f t="shared" si="3"/>
        <v>7.7166666666666659</v>
      </c>
      <c r="K28" s="196" t="s">
        <v>280</v>
      </c>
    </row>
    <row r="29" spans="1:15" ht="24.95" customHeight="1" x14ac:dyDescent="0.3">
      <c r="A29" s="169">
        <v>21</v>
      </c>
      <c r="B29" s="161" t="s">
        <v>239</v>
      </c>
      <c r="C29" s="188">
        <v>2</v>
      </c>
      <c r="D29" s="171" t="s">
        <v>266</v>
      </c>
      <c r="E29" s="86" t="s">
        <v>73</v>
      </c>
      <c r="F29" s="180">
        <v>8.57</v>
      </c>
      <c r="G29" s="175">
        <v>9.57</v>
      </c>
      <c r="H29" s="171">
        <v>5.14</v>
      </c>
      <c r="I29" s="100">
        <f t="shared" si="2"/>
        <v>23.28</v>
      </c>
      <c r="J29" s="245">
        <f t="shared" si="3"/>
        <v>7.7600000000000007</v>
      </c>
      <c r="K29" s="196" t="s">
        <v>280</v>
      </c>
    </row>
    <row r="30" spans="1:15" ht="24.95" customHeight="1" x14ac:dyDescent="0.3">
      <c r="A30" s="169">
        <v>22</v>
      </c>
      <c r="B30" s="161" t="s">
        <v>240</v>
      </c>
      <c r="C30" s="188">
        <v>2</v>
      </c>
      <c r="D30" s="171" t="s">
        <v>57</v>
      </c>
      <c r="E30" s="86" t="s">
        <v>511</v>
      </c>
      <c r="F30" s="180">
        <v>9.14</v>
      </c>
      <c r="G30" s="175">
        <v>9</v>
      </c>
      <c r="H30" s="171">
        <v>5.29</v>
      </c>
      <c r="I30" s="100">
        <f t="shared" si="2"/>
        <v>23.43</v>
      </c>
      <c r="J30" s="245">
        <f t="shared" si="3"/>
        <v>7.81</v>
      </c>
      <c r="K30" s="196" t="s">
        <v>280</v>
      </c>
    </row>
    <row r="31" spans="1:15" ht="24.95" customHeight="1" x14ac:dyDescent="0.3">
      <c r="A31" s="169">
        <v>23</v>
      </c>
      <c r="B31" s="161" t="s">
        <v>241</v>
      </c>
      <c r="C31" s="188">
        <v>2</v>
      </c>
      <c r="D31" s="171" t="s">
        <v>57</v>
      </c>
      <c r="E31" s="86" t="s">
        <v>512</v>
      </c>
      <c r="F31" s="180">
        <v>5.71</v>
      </c>
      <c r="G31" s="175">
        <v>7.14</v>
      </c>
      <c r="H31" s="171">
        <v>3.86</v>
      </c>
      <c r="I31" s="100">
        <f t="shared" si="2"/>
        <v>16.71</v>
      </c>
      <c r="J31" s="173">
        <f t="shared" si="3"/>
        <v>5.57</v>
      </c>
      <c r="K31" s="196" t="s">
        <v>280</v>
      </c>
    </row>
    <row r="32" spans="1:15" ht="24.95" customHeight="1" x14ac:dyDescent="0.3">
      <c r="A32" s="169">
        <v>24</v>
      </c>
      <c r="B32" s="161" t="s">
        <v>242</v>
      </c>
      <c r="C32" s="188">
        <v>2</v>
      </c>
      <c r="D32" s="171" t="s">
        <v>266</v>
      </c>
      <c r="E32" s="86" t="s">
        <v>273</v>
      </c>
      <c r="F32" s="180">
        <v>7.29</v>
      </c>
      <c r="G32" s="175">
        <v>8.14</v>
      </c>
      <c r="H32" s="171">
        <v>6.71</v>
      </c>
      <c r="I32" s="100">
        <f t="shared" si="2"/>
        <v>22.14</v>
      </c>
      <c r="J32" s="173">
        <f t="shared" si="3"/>
        <v>7.38</v>
      </c>
      <c r="K32" s="196" t="s">
        <v>280</v>
      </c>
    </row>
    <row r="33" spans="1:11" ht="24.95" customHeight="1" x14ac:dyDescent="0.3">
      <c r="A33" s="169">
        <v>25</v>
      </c>
      <c r="B33" s="161" t="s">
        <v>243</v>
      </c>
      <c r="C33" s="188">
        <v>2</v>
      </c>
      <c r="D33" s="171" t="s">
        <v>56</v>
      </c>
      <c r="E33" s="86" t="s">
        <v>274</v>
      </c>
      <c r="F33" s="180">
        <v>6.57</v>
      </c>
      <c r="G33" s="175">
        <v>7.86</v>
      </c>
      <c r="H33" s="171">
        <v>6.71</v>
      </c>
      <c r="I33" s="100">
        <f t="shared" si="2"/>
        <v>21.14</v>
      </c>
      <c r="J33" s="173">
        <f t="shared" si="3"/>
        <v>7.0466666666666669</v>
      </c>
      <c r="K33" s="196" t="s">
        <v>280</v>
      </c>
    </row>
    <row r="34" spans="1:11" ht="24.95" customHeight="1" x14ac:dyDescent="0.3">
      <c r="A34" s="169">
        <v>26</v>
      </c>
      <c r="B34" s="161" t="s">
        <v>244</v>
      </c>
      <c r="C34" s="188">
        <v>3</v>
      </c>
      <c r="D34" s="171" t="s">
        <v>266</v>
      </c>
      <c r="E34" s="86" t="s">
        <v>518</v>
      </c>
      <c r="F34" s="180">
        <v>7</v>
      </c>
      <c r="G34" s="175">
        <v>8.7100000000000009</v>
      </c>
      <c r="H34" s="171">
        <v>5</v>
      </c>
      <c r="I34" s="100">
        <f t="shared" si="2"/>
        <v>20.71</v>
      </c>
      <c r="J34" s="173">
        <f t="shared" si="3"/>
        <v>6.9033333333333333</v>
      </c>
      <c r="K34" s="196" t="s">
        <v>280</v>
      </c>
    </row>
    <row r="35" spans="1:11" ht="24.95" customHeight="1" x14ac:dyDescent="0.3">
      <c r="A35" s="169">
        <v>27</v>
      </c>
      <c r="B35" s="161" t="s">
        <v>245</v>
      </c>
      <c r="C35" s="188">
        <v>4</v>
      </c>
      <c r="D35" s="171" t="s">
        <v>266</v>
      </c>
      <c r="E35" s="86" t="s">
        <v>275</v>
      </c>
      <c r="F35" s="180">
        <v>6.14</v>
      </c>
      <c r="G35" s="175">
        <v>7.57</v>
      </c>
      <c r="H35" s="171">
        <v>4.57</v>
      </c>
      <c r="I35" s="100">
        <f t="shared" si="2"/>
        <v>18.28</v>
      </c>
      <c r="J35" s="173">
        <f t="shared" si="3"/>
        <v>6.0933333333333337</v>
      </c>
      <c r="K35" s="196" t="s">
        <v>279</v>
      </c>
    </row>
    <row r="36" spans="1:11" ht="24.95" customHeight="1" x14ac:dyDescent="0.3">
      <c r="A36" s="169">
        <v>28</v>
      </c>
      <c r="B36" s="161" t="s">
        <v>246</v>
      </c>
      <c r="C36" s="188">
        <v>3</v>
      </c>
      <c r="D36" s="171" t="s">
        <v>57</v>
      </c>
      <c r="E36" s="86" t="s">
        <v>276</v>
      </c>
      <c r="F36" s="180">
        <v>10</v>
      </c>
      <c r="G36" s="175">
        <v>9.86</v>
      </c>
      <c r="H36" s="171">
        <v>8.43</v>
      </c>
      <c r="I36" s="100">
        <f t="shared" si="2"/>
        <v>28.29</v>
      </c>
      <c r="J36" s="291">
        <f t="shared" si="3"/>
        <v>9.43</v>
      </c>
      <c r="K36" s="196" t="s">
        <v>281</v>
      </c>
    </row>
    <row r="37" spans="1:11" ht="24.95" customHeight="1" x14ac:dyDescent="0.3">
      <c r="A37" s="308">
        <v>29</v>
      </c>
      <c r="B37" s="312" t="s">
        <v>247</v>
      </c>
      <c r="C37" s="309">
        <v>3</v>
      </c>
      <c r="D37" s="307" t="s">
        <v>266</v>
      </c>
      <c r="E37" s="86" t="s">
        <v>277</v>
      </c>
      <c r="F37" s="180">
        <v>9.7100000000000009</v>
      </c>
      <c r="G37" s="175">
        <v>9.43</v>
      </c>
      <c r="H37" s="171">
        <v>4.8600000000000003</v>
      </c>
      <c r="I37" s="100">
        <f>F37+G37+H37</f>
        <v>24</v>
      </c>
      <c r="J37" s="245">
        <f>AVERAGE(F37:H37)</f>
        <v>8</v>
      </c>
      <c r="K37" s="196" t="s">
        <v>281</v>
      </c>
    </row>
    <row r="38" spans="1:11" ht="24.95" customHeight="1" x14ac:dyDescent="0.25">
      <c r="A38" s="308"/>
      <c r="B38" s="312"/>
      <c r="C38" s="310"/>
      <c r="D38" s="307"/>
      <c r="E38" s="86" t="s">
        <v>272</v>
      </c>
      <c r="F38" s="180">
        <v>5.57</v>
      </c>
      <c r="G38" s="175">
        <v>9.2899999999999991</v>
      </c>
      <c r="H38" s="171">
        <v>5.14</v>
      </c>
      <c r="I38" s="100">
        <f t="shared" ref="I38:I39" si="4">F38+G38+H38</f>
        <v>20</v>
      </c>
      <c r="J38" s="173">
        <f t="shared" ref="J38:J39" si="5">AVERAGE(F38:H38)</f>
        <v>6.666666666666667</v>
      </c>
    </row>
    <row r="39" spans="1:11" ht="27.75" customHeight="1" x14ac:dyDescent="0.25">
      <c r="A39" s="308"/>
      <c r="B39" s="312"/>
      <c r="C39" s="311"/>
      <c r="D39" s="307"/>
      <c r="E39" s="86" t="s">
        <v>278</v>
      </c>
      <c r="F39" s="180">
        <v>5.86</v>
      </c>
      <c r="G39" s="175">
        <v>9.14</v>
      </c>
      <c r="H39" s="171">
        <v>5</v>
      </c>
      <c r="I39" s="100">
        <f t="shared" si="4"/>
        <v>20</v>
      </c>
      <c r="J39" s="173">
        <f t="shared" si="5"/>
        <v>6.666666666666667</v>
      </c>
    </row>
    <row r="40" spans="1:11" ht="27.75" customHeight="1" x14ac:dyDescent="0.3">
      <c r="A40" s="191" t="s">
        <v>10</v>
      </c>
      <c r="B40" s="192"/>
      <c r="C40" s="192"/>
      <c r="D40" s="97"/>
      <c r="E40" s="192"/>
      <c r="F40" s="192"/>
      <c r="G40" s="192"/>
      <c r="H40" s="192"/>
      <c r="I40" s="193"/>
      <c r="J40" s="394">
        <f>AVERAGE(J2:J37)</f>
        <v>6.9339080459770113</v>
      </c>
      <c r="K40" s="190"/>
    </row>
    <row r="41" spans="1:11" ht="18" x14ac:dyDescent="0.25">
      <c r="A41" s="75" t="s">
        <v>9</v>
      </c>
      <c r="B41" s="97"/>
      <c r="C41" s="97"/>
      <c r="D41" s="97"/>
      <c r="E41" s="97"/>
      <c r="F41" s="97"/>
      <c r="G41" s="97"/>
      <c r="H41" s="97"/>
      <c r="I41" s="97"/>
      <c r="J41" s="76"/>
    </row>
    <row r="42" spans="1:11" ht="18" x14ac:dyDescent="0.25">
      <c r="A42" s="125" t="s">
        <v>40</v>
      </c>
      <c r="B42" s="125"/>
      <c r="C42" s="125"/>
      <c r="D42" s="189"/>
      <c r="E42" s="189"/>
      <c r="F42" s="303"/>
      <c r="G42" s="303"/>
      <c r="H42" s="303"/>
      <c r="I42" s="303"/>
      <c r="J42" s="304"/>
    </row>
    <row r="43" spans="1:11" ht="18" customHeight="1" x14ac:dyDescent="0.25">
      <c r="A43" s="301" t="s">
        <v>24</v>
      </c>
      <c r="B43" s="301"/>
      <c r="C43" s="301"/>
      <c r="D43" s="301"/>
      <c r="E43" s="301"/>
      <c r="F43" s="301"/>
      <c r="G43" s="301"/>
      <c r="H43" s="301"/>
      <c r="I43" s="301"/>
      <c r="J43" s="302"/>
    </row>
  </sheetData>
  <mergeCells count="17">
    <mergeCell ref="A43:J43"/>
    <mergeCell ref="F42:J42"/>
    <mergeCell ref="A4:J4"/>
    <mergeCell ref="D37:D39"/>
    <mergeCell ref="A37:A39"/>
    <mergeCell ref="C37:C39"/>
    <mergeCell ref="B37:B39"/>
    <mergeCell ref="A2:J2"/>
    <mergeCell ref="A3:J3"/>
    <mergeCell ref="A5:J5"/>
    <mergeCell ref="A7:A8"/>
    <mergeCell ref="B7:B8"/>
    <mergeCell ref="C7:C8"/>
    <mergeCell ref="D7:D8"/>
    <mergeCell ref="E7:E8"/>
    <mergeCell ref="I7:I8"/>
    <mergeCell ref="J7:J8"/>
  </mergeCells>
  <pageMargins left="0.7" right="0.7" top="0.75" bottom="0.75" header="0.3" footer="0.3"/>
  <pageSetup paperSize="9" scale="4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="96" zoomScaleNormal="96" workbookViewId="0">
      <selection activeCell="H16" sqref="H16"/>
    </sheetView>
  </sheetViews>
  <sheetFormatPr defaultRowHeight="15" x14ac:dyDescent="0.25"/>
  <cols>
    <col min="2" max="2" width="26.42578125" customWidth="1"/>
    <col min="5" max="5" width="24.7109375" customWidth="1"/>
    <col min="6" max="6" width="6.28515625" customWidth="1"/>
    <col min="7" max="7" width="5.85546875" customWidth="1"/>
    <col min="8" max="8" width="6.140625" customWidth="1"/>
    <col min="10" max="10" width="9.85546875" customWidth="1"/>
  </cols>
  <sheetData>
    <row r="1" spans="1:11" ht="18.75" x14ac:dyDescent="0.3">
      <c r="A1" s="340" t="s">
        <v>1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1" ht="18.75" x14ac:dyDescent="0.3">
      <c r="A2" s="341" t="s">
        <v>39</v>
      </c>
      <c r="B2" s="342"/>
      <c r="C2" s="342"/>
      <c r="D2" s="342"/>
      <c r="E2" s="342"/>
      <c r="F2" s="342"/>
      <c r="G2" s="342"/>
      <c r="H2" s="342"/>
      <c r="I2" s="342"/>
      <c r="J2" s="343"/>
    </row>
    <row r="3" spans="1:11" ht="15.75" x14ac:dyDescent="0.25">
      <c r="A3" s="344" t="s">
        <v>38</v>
      </c>
      <c r="B3" s="344"/>
      <c r="C3" s="344"/>
      <c r="D3" s="344"/>
      <c r="E3" s="344"/>
      <c r="F3" s="344"/>
      <c r="G3" s="344"/>
      <c r="H3" s="344"/>
      <c r="I3" s="344"/>
      <c r="J3" s="345"/>
    </row>
    <row r="4" spans="1:11" ht="15.75" x14ac:dyDescent="0.25">
      <c r="A4" s="346" t="s">
        <v>23</v>
      </c>
      <c r="B4" s="346"/>
      <c r="C4" s="346"/>
      <c r="D4" s="346"/>
      <c r="E4" s="346"/>
      <c r="F4" s="346"/>
      <c r="G4" s="346"/>
      <c r="H4" s="346"/>
      <c r="I4" s="346"/>
      <c r="J4" s="347"/>
    </row>
    <row r="5" spans="1:11" ht="15.75" x14ac:dyDescent="0.25">
      <c r="A5" s="385" t="s">
        <v>383</v>
      </c>
      <c r="B5" s="344"/>
      <c r="C5" s="344"/>
      <c r="D5" s="344"/>
      <c r="E5" s="344"/>
      <c r="F5" s="344"/>
      <c r="G5" s="344"/>
      <c r="H5" s="344"/>
      <c r="I5" s="344"/>
      <c r="J5" s="345"/>
    </row>
    <row r="6" spans="1:11" ht="86.25" customHeight="1" x14ac:dyDescent="0.25">
      <c r="A6" s="330" t="s">
        <v>3</v>
      </c>
      <c r="B6" s="330" t="s">
        <v>4</v>
      </c>
      <c r="C6" s="332" t="s">
        <v>12</v>
      </c>
      <c r="D6" s="330" t="s">
        <v>5</v>
      </c>
      <c r="E6" s="330" t="s">
        <v>11</v>
      </c>
      <c r="F6" s="122" t="s">
        <v>76</v>
      </c>
      <c r="G6" s="122" t="s">
        <v>77</v>
      </c>
      <c r="H6" s="122" t="s">
        <v>78</v>
      </c>
      <c r="I6" s="330" t="s">
        <v>6</v>
      </c>
      <c r="J6" s="330" t="s">
        <v>7</v>
      </c>
    </row>
    <row r="7" spans="1:11" ht="28.5" x14ac:dyDescent="0.25">
      <c r="A7" s="331"/>
      <c r="B7" s="331"/>
      <c r="C7" s="333"/>
      <c r="D7" s="330"/>
      <c r="E7" s="331"/>
      <c r="F7" s="38" t="s">
        <v>8</v>
      </c>
      <c r="G7" s="104" t="s">
        <v>8</v>
      </c>
      <c r="H7" s="104" t="s">
        <v>8</v>
      </c>
      <c r="I7" s="331"/>
      <c r="J7" s="331"/>
    </row>
    <row r="8" spans="1:11" ht="33" customHeight="1" x14ac:dyDescent="0.25">
      <c r="A8" s="28">
        <v>1</v>
      </c>
      <c r="B8" s="96" t="s">
        <v>384</v>
      </c>
      <c r="C8" s="58">
        <v>3</v>
      </c>
      <c r="D8" s="58" t="s">
        <v>14</v>
      </c>
      <c r="E8" s="28" t="s">
        <v>391</v>
      </c>
      <c r="F8" s="230">
        <v>7.71</v>
      </c>
      <c r="G8" s="231">
        <v>6.57</v>
      </c>
      <c r="H8" s="231">
        <v>3.57</v>
      </c>
      <c r="I8" s="22">
        <f>F8+G8+H8</f>
        <v>17.850000000000001</v>
      </c>
      <c r="J8" s="106">
        <f t="shared" ref="J8:J14" si="0">AVERAGE(F8:H8)</f>
        <v>5.95</v>
      </c>
      <c r="K8" s="211" t="s">
        <v>395</v>
      </c>
    </row>
    <row r="9" spans="1:11" ht="15.75" x14ac:dyDescent="0.25">
      <c r="A9" s="28">
        <v>2</v>
      </c>
      <c r="B9" s="37" t="s">
        <v>385</v>
      </c>
      <c r="C9" s="13">
        <v>3</v>
      </c>
      <c r="D9" s="128" t="s">
        <v>14</v>
      </c>
      <c r="E9" s="28" t="s">
        <v>298</v>
      </c>
      <c r="F9" s="230">
        <v>6.86</v>
      </c>
      <c r="G9" s="231">
        <v>5.71</v>
      </c>
      <c r="H9" s="231">
        <v>4.1399999999999997</v>
      </c>
      <c r="I9" s="22">
        <f t="shared" ref="I9:I14" si="1">F9+G9+H9</f>
        <v>16.71</v>
      </c>
      <c r="J9" s="106">
        <f t="shared" si="0"/>
        <v>5.57</v>
      </c>
      <c r="K9" s="211" t="s">
        <v>395</v>
      </c>
    </row>
    <row r="10" spans="1:11" ht="15.75" x14ac:dyDescent="0.25">
      <c r="A10" s="128">
        <v>3</v>
      </c>
      <c r="B10" s="37" t="s">
        <v>386</v>
      </c>
      <c r="C10" s="13">
        <v>4</v>
      </c>
      <c r="D10" s="128" t="s">
        <v>14</v>
      </c>
      <c r="E10" s="128" t="s">
        <v>498</v>
      </c>
      <c r="F10" s="230">
        <v>6.71</v>
      </c>
      <c r="G10" s="231">
        <v>6.43</v>
      </c>
      <c r="H10" s="231">
        <v>3.71</v>
      </c>
      <c r="I10" s="22">
        <f t="shared" si="1"/>
        <v>16.850000000000001</v>
      </c>
      <c r="J10" s="106">
        <f>AVERAGE(F10:H10)</f>
        <v>5.6166666666666671</v>
      </c>
      <c r="K10" s="211" t="s">
        <v>395</v>
      </c>
    </row>
    <row r="11" spans="1:11" ht="15.75" x14ac:dyDescent="0.25">
      <c r="A11" s="128">
        <v>4</v>
      </c>
      <c r="B11" s="37" t="s">
        <v>387</v>
      </c>
      <c r="C11" s="13">
        <v>5</v>
      </c>
      <c r="D11" s="128" t="s">
        <v>14</v>
      </c>
      <c r="E11" s="128" t="s">
        <v>162</v>
      </c>
      <c r="F11" s="230">
        <v>7</v>
      </c>
      <c r="G11" s="231">
        <v>6.57</v>
      </c>
      <c r="H11" s="231">
        <v>3.86</v>
      </c>
      <c r="I11" s="22">
        <f t="shared" si="1"/>
        <v>17.43</v>
      </c>
      <c r="J11" s="106">
        <f t="shared" si="0"/>
        <v>5.81</v>
      </c>
      <c r="K11" s="211" t="s">
        <v>395</v>
      </c>
    </row>
    <row r="12" spans="1:11" ht="15.75" x14ac:dyDescent="0.25">
      <c r="A12" s="128">
        <v>5</v>
      </c>
      <c r="B12" s="37" t="s">
        <v>388</v>
      </c>
      <c r="C12" s="13">
        <v>5</v>
      </c>
      <c r="D12" s="128" t="s">
        <v>14</v>
      </c>
      <c r="E12" s="128" t="s">
        <v>392</v>
      </c>
      <c r="F12" s="230">
        <v>7.29</v>
      </c>
      <c r="G12" s="231">
        <v>8.14</v>
      </c>
      <c r="H12" s="231">
        <v>4.43</v>
      </c>
      <c r="I12" s="22">
        <f t="shared" si="1"/>
        <v>19.86</v>
      </c>
      <c r="J12" s="106">
        <f t="shared" si="0"/>
        <v>6.62</v>
      </c>
      <c r="K12" s="211" t="s">
        <v>395</v>
      </c>
    </row>
    <row r="13" spans="1:11" ht="15.75" x14ac:dyDescent="0.25">
      <c r="A13" s="28">
        <v>6</v>
      </c>
      <c r="B13" s="37" t="s">
        <v>389</v>
      </c>
      <c r="C13" s="13">
        <v>5</v>
      </c>
      <c r="D13" s="28" t="s">
        <v>13</v>
      </c>
      <c r="E13" s="28" t="s">
        <v>393</v>
      </c>
      <c r="F13" s="230">
        <v>8.14</v>
      </c>
      <c r="G13" s="231">
        <v>4</v>
      </c>
      <c r="H13" s="231">
        <v>4.43</v>
      </c>
      <c r="I13" s="22">
        <f t="shared" si="1"/>
        <v>16.57</v>
      </c>
      <c r="J13" s="106">
        <f t="shared" si="0"/>
        <v>5.5233333333333334</v>
      </c>
      <c r="K13" s="211" t="s">
        <v>395</v>
      </c>
    </row>
    <row r="14" spans="1:11" ht="15.75" x14ac:dyDescent="0.25">
      <c r="A14" s="28">
        <v>7</v>
      </c>
      <c r="B14" s="37" t="s">
        <v>390</v>
      </c>
      <c r="C14" s="13">
        <v>8</v>
      </c>
      <c r="D14" s="28" t="s">
        <v>13</v>
      </c>
      <c r="E14" s="28" t="s">
        <v>394</v>
      </c>
      <c r="F14" s="230">
        <v>8.86</v>
      </c>
      <c r="G14" s="231">
        <v>7.57</v>
      </c>
      <c r="H14" s="231">
        <v>5.29</v>
      </c>
      <c r="I14" s="22">
        <f t="shared" si="1"/>
        <v>21.72</v>
      </c>
      <c r="J14" s="106">
        <f t="shared" si="0"/>
        <v>7.2399999999999993</v>
      </c>
      <c r="K14" s="211" t="s">
        <v>396</v>
      </c>
    </row>
    <row r="15" spans="1:11" ht="15.75" x14ac:dyDescent="0.25">
      <c r="A15" s="6" t="s">
        <v>10</v>
      </c>
      <c r="B15" s="6"/>
      <c r="C15" s="6"/>
      <c r="D15" s="15"/>
      <c r="E15" s="16"/>
      <c r="F15" s="16"/>
      <c r="G15" s="16"/>
      <c r="H15" s="16"/>
      <c r="I15" s="16"/>
      <c r="J15" s="232">
        <f>AVERAGE(J8:J14)</f>
        <v>6.047142857142858</v>
      </c>
    </row>
    <row r="16" spans="1:11" ht="15.75" x14ac:dyDescent="0.25">
      <c r="A16" s="7" t="s">
        <v>9</v>
      </c>
      <c r="B16" s="9"/>
      <c r="C16" s="10"/>
      <c r="D16" s="11"/>
      <c r="E16" s="11"/>
      <c r="F16" s="11"/>
      <c r="G16" s="11"/>
      <c r="H16" s="11"/>
      <c r="I16" s="11"/>
      <c r="J16" s="12"/>
    </row>
    <row r="17" spans="1:10" ht="15.75" x14ac:dyDescent="0.25">
      <c r="A17" s="335" t="s">
        <v>40</v>
      </c>
      <c r="B17" s="335"/>
      <c r="C17" s="335"/>
      <c r="D17" s="335"/>
      <c r="E17" s="335"/>
      <c r="F17" s="11"/>
      <c r="G17" s="11"/>
      <c r="H17" s="11"/>
      <c r="I17" s="11"/>
      <c r="J17" s="12"/>
    </row>
    <row r="18" spans="1:10" ht="15.75" x14ac:dyDescent="0.25">
      <c r="A18" s="328" t="s">
        <v>24</v>
      </c>
      <c r="B18" s="328"/>
      <c r="C18" s="328"/>
      <c r="D18" s="328"/>
      <c r="E18" s="328"/>
      <c r="F18" s="328"/>
      <c r="G18" s="328"/>
      <c r="H18" s="328"/>
      <c r="I18" s="328"/>
      <c r="J18" s="329"/>
    </row>
  </sheetData>
  <mergeCells count="14">
    <mergeCell ref="I6:I7"/>
    <mergeCell ref="J6:J7"/>
    <mergeCell ref="A17:E17"/>
    <mergeCell ref="A18:J18"/>
    <mergeCell ref="A1:J1"/>
    <mergeCell ref="A2:J2"/>
    <mergeCell ref="A3:J3"/>
    <mergeCell ref="A4:J4"/>
    <mergeCell ref="A5:J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9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="95" zoomScaleNormal="95" workbookViewId="0">
      <selection activeCell="J11" sqref="J11"/>
    </sheetView>
  </sheetViews>
  <sheetFormatPr defaultRowHeight="15" x14ac:dyDescent="0.25"/>
  <cols>
    <col min="1" max="1" width="4.85546875" customWidth="1"/>
    <col min="2" max="2" width="28.85546875" customWidth="1"/>
    <col min="3" max="3" width="6.85546875" customWidth="1"/>
    <col min="4" max="4" width="11.7109375" customWidth="1"/>
    <col min="5" max="5" width="32.42578125" customWidth="1"/>
    <col min="7" max="7" width="6.42578125" customWidth="1"/>
    <col min="8" max="8" width="7.42578125" customWidth="1"/>
    <col min="10" max="10" width="9.7109375" customWidth="1"/>
  </cols>
  <sheetData>
    <row r="1" spans="1:11" ht="18.75" x14ac:dyDescent="0.3">
      <c r="A1" s="340" t="s">
        <v>1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1" ht="18.75" x14ac:dyDescent="0.3">
      <c r="A2" s="341" t="s">
        <v>39</v>
      </c>
      <c r="B2" s="342"/>
      <c r="C2" s="342"/>
      <c r="D2" s="342"/>
      <c r="E2" s="342"/>
      <c r="F2" s="342"/>
      <c r="G2" s="342"/>
      <c r="H2" s="342"/>
      <c r="I2" s="342"/>
      <c r="J2" s="343"/>
    </row>
    <row r="3" spans="1:11" ht="15.75" x14ac:dyDescent="0.25">
      <c r="A3" s="344" t="s">
        <v>42</v>
      </c>
      <c r="B3" s="344"/>
      <c r="C3" s="344"/>
      <c r="D3" s="344"/>
      <c r="E3" s="344"/>
      <c r="F3" s="344"/>
      <c r="G3" s="344"/>
      <c r="H3" s="344"/>
      <c r="I3" s="344"/>
      <c r="J3" s="345"/>
    </row>
    <row r="4" spans="1:11" ht="15.75" x14ac:dyDescent="0.25">
      <c r="A4" s="346" t="s">
        <v>23</v>
      </c>
      <c r="B4" s="346"/>
      <c r="C4" s="346"/>
      <c r="D4" s="346"/>
      <c r="E4" s="346"/>
      <c r="F4" s="346"/>
      <c r="G4" s="346"/>
      <c r="H4" s="346"/>
      <c r="I4" s="346"/>
      <c r="J4" s="347"/>
    </row>
    <row r="5" spans="1:11" ht="15.75" x14ac:dyDescent="0.25">
      <c r="A5" s="348" t="s">
        <v>27</v>
      </c>
      <c r="B5" s="349"/>
      <c r="C5" s="349"/>
      <c r="D5" s="349"/>
      <c r="E5" s="349"/>
      <c r="F5" s="349"/>
      <c r="G5" s="349"/>
      <c r="H5" s="349"/>
      <c r="I5" s="349"/>
      <c r="J5" s="349"/>
    </row>
    <row r="6" spans="1:11" ht="56.25" x14ac:dyDescent="0.25">
      <c r="A6" s="330" t="s">
        <v>3</v>
      </c>
      <c r="B6" s="330" t="s">
        <v>4</v>
      </c>
      <c r="C6" s="332" t="s">
        <v>12</v>
      </c>
      <c r="D6" s="331" t="s">
        <v>5</v>
      </c>
      <c r="E6" s="330" t="s">
        <v>11</v>
      </c>
      <c r="F6" s="122" t="s">
        <v>76</v>
      </c>
      <c r="G6" s="122" t="s">
        <v>77</v>
      </c>
      <c r="H6" s="122" t="s">
        <v>78</v>
      </c>
      <c r="I6" s="386" t="s">
        <v>6</v>
      </c>
      <c r="J6" s="386" t="s">
        <v>7</v>
      </c>
    </row>
    <row r="7" spans="1:11" ht="28.5" x14ac:dyDescent="0.25">
      <c r="A7" s="331"/>
      <c r="B7" s="331"/>
      <c r="C7" s="333"/>
      <c r="D7" s="334"/>
      <c r="E7" s="331"/>
      <c r="F7" s="38" t="s">
        <v>8</v>
      </c>
      <c r="G7" s="38" t="s">
        <v>8</v>
      </c>
      <c r="H7" s="38" t="s">
        <v>8</v>
      </c>
      <c r="I7" s="387"/>
      <c r="J7" s="387"/>
    </row>
    <row r="8" spans="1:11" ht="15.75" x14ac:dyDescent="0.25">
      <c r="A8" s="20">
        <v>1</v>
      </c>
      <c r="B8" s="5" t="s">
        <v>359</v>
      </c>
      <c r="C8" s="3">
        <v>1</v>
      </c>
      <c r="D8" s="2" t="s">
        <v>14</v>
      </c>
      <c r="E8" s="3" t="s">
        <v>361</v>
      </c>
      <c r="F8" s="31">
        <v>8.86</v>
      </c>
      <c r="G8" s="27">
        <v>6.71</v>
      </c>
      <c r="H8" s="27"/>
      <c r="I8" s="29">
        <f>F8+G8+H8</f>
        <v>15.57</v>
      </c>
      <c r="J8" s="255">
        <f>AVERAGE(F8:H8)</f>
        <v>7.7850000000000001</v>
      </c>
      <c r="K8" s="138" t="s">
        <v>363</v>
      </c>
    </row>
    <row r="9" spans="1:11" ht="15.75" x14ac:dyDescent="0.25">
      <c r="A9" s="20">
        <v>2</v>
      </c>
      <c r="B9" s="5" t="s">
        <v>360</v>
      </c>
      <c r="C9" s="3">
        <v>5</v>
      </c>
      <c r="D9" s="2" t="s">
        <v>14</v>
      </c>
      <c r="E9" s="3" t="s">
        <v>362</v>
      </c>
      <c r="F9" s="115">
        <v>8.7100000000000009</v>
      </c>
      <c r="G9" s="30">
        <v>7</v>
      </c>
      <c r="H9" s="27"/>
      <c r="I9" s="29">
        <f t="shared" ref="I9:I10" si="0">F9+G9+H9</f>
        <v>15.71</v>
      </c>
      <c r="J9" s="253">
        <f t="shared" ref="J9:J10" si="1">AVERAGE(F9:H9)</f>
        <v>7.8550000000000004</v>
      </c>
      <c r="K9" s="138" t="s">
        <v>364</v>
      </c>
    </row>
    <row r="10" spans="1:11" ht="15.75" x14ac:dyDescent="0.25">
      <c r="A10" s="20">
        <v>3</v>
      </c>
      <c r="B10" s="5" t="s">
        <v>61</v>
      </c>
      <c r="C10" s="3">
        <v>7</v>
      </c>
      <c r="D10" s="2" t="s">
        <v>14</v>
      </c>
      <c r="E10" s="3" t="s">
        <v>249</v>
      </c>
      <c r="F10" s="115">
        <v>7.57</v>
      </c>
      <c r="G10" s="30">
        <v>6</v>
      </c>
      <c r="H10" s="27"/>
      <c r="I10" s="29">
        <f t="shared" si="0"/>
        <v>13.57</v>
      </c>
      <c r="J10" s="26">
        <f t="shared" si="1"/>
        <v>6.7850000000000001</v>
      </c>
      <c r="K10" s="138" t="s">
        <v>364</v>
      </c>
    </row>
    <row r="11" spans="1:11" ht="15.75" x14ac:dyDescent="0.25">
      <c r="A11" s="15" t="s">
        <v>10</v>
      </c>
      <c r="B11" s="105"/>
      <c r="C11" s="116"/>
      <c r="D11" s="33"/>
      <c r="E11" s="33"/>
      <c r="F11" s="32"/>
      <c r="G11" s="32"/>
      <c r="H11" s="32"/>
      <c r="I11" s="32"/>
      <c r="J11" s="274">
        <f>AVERAGE(J8:J10)</f>
        <v>7.4750000000000005</v>
      </c>
    </row>
    <row r="12" spans="1:11" ht="15.75" x14ac:dyDescent="0.25">
      <c r="A12" s="7" t="s">
        <v>9</v>
      </c>
      <c r="B12" s="2"/>
      <c r="C12" s="32"/>
      <c r="D12" s="32"/>
      <c r="E12" s="32"/>
      <c r="F12" s="32"/>
      <c r="G12" s="32"/>
      <c r="H12" s="32"/>
      <c r="I12" s="32"/>
      <c r="J12" s="32"/>
    </row>
    <row r="13" spans="1:11" ht="15.75" x14ac:dyDescent="0.25">
      <c r="A13" s="344" t="s">
        <v>40</v>
      </c>
      <c r="B13" s="344"/>
      <c r="C13" s="344"/>
      <c r="D13" s="344"/>
      <c r="E13" s="344"/>
      <c r="F13" s="117"/>
      <c r="G13" s="117"/>
      <c r="H13" s="117"/>
      <c r="I13" s="117"/>
      <c r="J13" s="118"/>
    </row>
    <row r="14" spans="1:11" ht="15.75" customHeight="1" x14ac:dyDescent="0.25">
      <c r="A14" s="328" t="s">
        <v>24</v>
      </c>
      <c r="B14" s="328"/>
      <c r="C14" s="328"/>
      <c r="D14" s="328"/>
      <c r="E14" s="328"/>
      <c r="F14" s="328"/>
      <c r="G14" s="328"/>
      <c r="H14" s="328"/>
      <c r="I14" s="328"/>
      <c r="J14" s="329"/>
    </row>
  </sheetData>
  <mergeCells count="14">
    <mergeCell ref="A14:J14"/>
    <mergeCell ref="I6:I7"/>
    <mergeCell ref="J6:J7"/>
    <mergeCell ref="A1:J1"/>
    <mergeCell ref="A2:J2"/>
    <mergeCell ref="A3:J3"/>
    <mergeCell ref="A4:J4"/>
    <mergeCell ref="A5:J5"/>
    <mergeCell ref="A6:A7"/>
    <mergeCell ref="B6:B7"/>
    <mergeCell ref="C6:C7"/>
    <mergeCell ref="D6:D7"/>
    <mergeCell ref="E6:E7"/>
    <mergeCell ref="A13:E13"/>
  </mergeCells>
  <pageMargins left="0.7" right="0.7" top="0.75" bottom="0.75" header="0.3" footer="0.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zoomScale="89" zoomScaleNormal="89" workbookViewId="0">
      <selection activeCell="A4" sqref="A4:J5"/>
    </sheetView>
  </sheetViews>
  <sheetFormatPr defaultRowHeight="15" x14ac:dyDescent="0.25"/>
  <cols>
    <col min="2" max="2" width="23.5703125" customWidth="1"/>
    <col min="3" max="3" width="7.5703125" customWidth="1"/>
    <col min="4" max="4" width="7.85546875" customWidth="1"/>
    <col min="5" max="5" width="33.28515625" customWidth="1"/>
    <col min="10" max="10" width="11.5703125" customWidth="1"/>
  </cols>
  <sheetData>
    <row r="1" spans="1:11" ht="18.75" x14ac:dyDescent="0.3">
      <c r="A1" s="340" t="s">
        <v>1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1" ht="18.75" x14ac:dyDescent="0.3">
      <c r="A2" s="341" t="s">
        <v>39</v>
      </c>
      <c r="B2" s="342"/>
      <c r="C2" s="342"/>
      <c r="D2" s="342"/>
      <c r="E2" s="342"/>
      <c r="F2" s="342"/>
      <c r="G2" s="342"/>
      <c r="H2" s="342"/>
      <c r="I2" s="342"/>
      <c r="J2" s="343"/>
    </row>
    <row r="3" spans="1:11" ht="15.75" x14ac:dyDescent="0.25">
      <c r="A3" s="344" t="s">
        <v>38</v>
      </c>
      <c r="B3" s="344"/>
      <c r="C3" s="344"/>
      <c r="D3" s="344"/>
      <c r="E3" s="344"/>
      <c r="F3" s="344"/>
      <c r="G3" s="344"/>
      <c r="H3" s="344"/>
      <c r="I3" s="344"/>
      <c r="J3" s="345"/>
    </row>
    <row r="4" spans="1:11" ht="15.75" x14ac:dyDescent="0.25">
      <c r="A4" s="346" t="s">
        <v>23</v>
      </c>
      <c r="B4" s="346"/>
      <c r="C4" s="346"/>
      <c r="D4" s="346"/>
      <c r="E4" s="346"/>
      <c r="F4" s="346"/>
      <c r="G4" s="346"/>
      <c r="H4" s="346"/>
      <c r="I4" s="346"/>
      <c r="J4" s="347"/>
    </row>
    <row r="5" spans="1:11" ht="15.75" x14ac:dyDescent="0.25">
      <c r="A5" s="385" t="s">
        <v>36</v>
      </c>
      <c r="B5" s="344"/>
      <c r="C5" s="344"/>
      <c r="D5" s="344"/>
      <c r="E5" s="344"/>
      <c r="F5" s="344"/>
      <c r="G5" s="344"/>
      <c r="H5" s="344"/>
      <c r="I5" s="344"/>
      <c r="J5" s="345"/>
    </row>
    <row r="6" spans="1:11" ht="78" customHeight="1" x14ac:dyDescent="0.25">
      <c r="A6" s="330" t="s">
        <v>3</v>
      </c>
      <c r="B6" s="330" t="s">
        <v>4</v>
      </c>
      <c r="C6" s="332" t="s">
        <v>12</v>
      </c>
      <c r="D6" s="330" t="s">
        <v>5</v>
      </c>
      <c r="E6" s="330" t="s">
        <v>11</v>
      </c>
      <c r="F6" s="122" t="s">
        <v>76</v>
      </c>
      <c r="G6" s="122" t="s">
        <v>77</v>
      </c>
      <c r="H6" s="122" t="s">
        <v>78</v>
      </c>
      <c r="I6" s="330" t="s">
        <v>6</v>
      </c>
      <c r="J6" s="330" t="s">
        <v>7</v>
      </c>
    </row>
    <row r="7" spans="1:11" ht="28.5" x14ac:dyDescent="0.25">
      <c r="A7" s="330"/>
      <c r="B7" s="330"/>
      <c r="C7" s="332"/>
      <c r="D7" s="330"/>
      <c r="E7" s="330"/>
      <c r="F7" s="21" t="s">
        <v>8</v>
      </c>
      <c r="G7" s="103" t="s">
        <v>8</v>
      </c>
      <c r="H7" s="103" t="s">
        <v>8</v>
      </c>
      <c r="I7" s="331"/>
      <c r="J7" s="331"/>
    </row>
    <row r="8" spans="1:11" ht="31.5" x14ac:dyDescent="0.25">
      <c r="A8" s="128">
        <v>1</v>
      </c>
      <c r="B8" s="96" t="s">
        <v>377</v>
      </c>
      <c r="C8" s="128">
        <v>6</v>
      </c>
      <c r="D8" s="128" t="s">
        <v>13</v>
      </c>
      <c r="E8" s="128" t="s">
        <v>489</v>
      </c>
      <c r="F8" s="241">
        <v>7.14</v>
      </c>
      <c r="G8" s="225">
        <v>9.14</v>
      </c>
      <c r="H8" s="225">
        <v>4.8600000000000003</v>
      </c>
      <c r="I8" s="224">
        <f t="shared" ref="I8:I9" si="0">SUM(F8:H8)</f>
        <v>21.14</v>
      </c>
      <c r="J8" s="106">
        <f t="shared" ref="J8:J9" si="1">AVERAGE(F8:H8)</f>
        <v>7.0466666666666669</v>
      </c>
      <c r="K8" s="211" t="s">
        <v>382</v>
      </c>
    </row>
    <row r="9" spans="1:11" ht="15.75" x14ac:dyDescent="0.25">
      <c r="A9" s="128">
        <v>2</v>
      </c>
      <c r="B9" s="96" t="s">
        <v>378</v>
      </c>
      <c r="C9" s="128">
        <v>6</v>
      </c>
      <c r="D9" s="128" t="s">
        <v>13</v>
      </c>
      <c r="E9" s="128" t="s">
        <v>380</v>
      </c>
      <c r="F9" s="241">
        <v>5.86</v>
      </c>
      <c r="G9" s="225">
        <v>5.71</v>
      </c>
      <c r="H9" s="225">
        <v>7.43</v>
      </c>
      <c r="I9" s="224">
        <f t="shared" si="0"/>
        <v>19</v>
      </c>
      <c r="J9" s="106">
        <f t="shared" si="1"/>
        <v>6.333333333333333</v>
      </c>
      <c r="K9" s="138" t="s">
        <v>382</v>
      </c>
    </row>
    <row r="10" spans="1:11" ht="15.75" x14ac:dyDescent="0.25">
      <c r="A10" s="28">
        <v>3</v>
      </c>
      <c r="B10" s="23" t="s">
        <v>379</v>
      </c>
      <c r="C10" s="128">
        <v>6</v>
      </c>
      <c r="D10" s="128" t="s">
        <v>13</v>
      </c>
      <c r="E10" s="14" t="s">
        <v>381</v>
      </c>
      <c r="F10" s="2">
        <v>7.57</v>
      </c>
      <c r="G10" s="101">
        <v>7.71</v>
      </c>
      <c r="H10" s="2">
        <v>7.71</v>
      </c>
      <c r="I10" s="224">
        <f>SUM(F10:H10)</f>
        <v>22.990000000000002</v>
      </c>
      <c r="J10" s="252">
        <f>AVERAGE(F10:H10)</f>
        <v>7.663333333333334</v>
      </c>
      <c r="K10" s="138" t="s">
        <v>382</v>
      </c>
    </row>
    <row r="11" spans="1:11" ht="15.75" x14ac:dyDescent="0.25">
      <c r="A11" s="6" t="s">
        <v>10</v>
      </c>
      <c r="B11" s="6"/>
      <c r="C11" s="6"/>
      <c r="D11" s="15"/>
      <c r="E11" s="16"/>
      <c r="F11" s="16"/>
      <c r="G11" s="16"/>
      <c r="H11" s="16"/>
      <c r="I11" s="16"/>
      <c r="J11" s="242">
        <f>AVERAGE(J10)</f>
        <v>7.663333333333334</v>
      </c>
    </row>
    <row r="12" spans="1:11" ht="15.75" x14ac:dyDescent="0.25">
      <c r="A12" s="7" t="s">
        <v>9</v>
      </c>
      <c r="B12" s="9"/>
      <c r="C12" s="10"/>
      <c r="D12" s="11"/>
      <c r="E12" s="11"/>
      <c r="F12" s="11"/>
      <c r="G12" s="11"/>
      <c r="H12" s="11"/>
      <c r="I12" s="11"/>
      <c r="J12" s="12"/>
    </row>
    <row r="13" spans="1:11" ht="15.75" x14ac:dyDescent="0.25">
      <c r="A13" s="335" t="s">
        <v>40</v>
      </c>
      <c r="B13" s="335"/>
      <c r="C13" s="335"/>
      <c r="D13" s="335"/>
      <c r="E13" s="335"/>
      <c r="F13" s="11"/>
      <c r="G13" s="11"/>
      <c r="H13" s="11"/>
      <c r="I13" s="11"/>
      <c r="J13" s="12"/>
    </row>
    <row r="14" spans="1:11" ht="15.75" x14ac:dyDescent="0.25">
      <c r="A14" s="328" t="s">
        <v>24</v>
      </c>
      <c r="B14" s="328"/>
      <c r="C14" s="328"/>
      <c r="D14" s="328"/>
      <c r="E14" s="328"/>
      <c r="F14" s="328"/>
      <c r="G14" s="328"/>
      <c r="H14" s="328"/>
      <c r="I14" s="328"/>
      <c r="J14" s="329"/>
    </row>
    <row r="16" spans="1:11" x14ac:dyDescent="0.25">
      <c r="G16">
        <v>6.9</v>
      </c>
      <c r="J16">
        <v>7.8</v>
      </c>
    </row>
  </sheetData>
  <mergeCells count="14">
    <mergeCell ref="I6:I7"/>
    <mergeCell ref="J6:J7"/>
    <mergeCell ref="A13:E13"/>
    <mergeCell ref="A14:J14"/>
    <mergeCell ref="A1:J1"/>
    <mergeCell ref="A2:J2"/>
    <mergeCell ref="A3:J3"/>
    <mergeCell ref="A4:J4"/>
    <mergeCell ref="A5:J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zoomScale="98" zoomScaleNormal="98" workbookViewId="0">
      <selection activeCell="A4" sqref="A4:J4"/>
    </sheetView>
  </sheetViews>
  <sheetFormatPr defaultRowHeight="15" x14ac:dyDescent="0.25"/>
  <cols>
    <col min="2" max="2" width="23.5703125" customWidth="1"/>
    <col min="5" max="5" width="30.42578125" customWidth="1"/>
    <col min="10" max="10" width="11.5703125" customWidth="1"/>
    <col min="11" max="11" width="9.140625" customWidth="1"/>
  </cols>
  <sheetData>
    <row r="1" spans="1:11" ht="18.75" x14ac:dyDescent="0.3">
      <c r="A1" s="340" t="s">
        <v>1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1" ht="18.75" x14ac:dyDescent="0.3">
      <c r="A2" s="341" t="s">
        <v>39</v>
      </c>
      <c r="B2" s="342"/>
      <c r="C2" s="342"/>
      <c r="D2" s="342"/>
      <c r="E2" s="342"/>
      <c r="F2" s="342"/>
      <c r="G2" s="342"/>
      <c r="H2" s="342"/>
      <c r="I2" s="342"/>
      <c r="J2" s="343"/>
    </row>
    <row r="3" spans="1:11" ht="15.75" x14ac:dyDescent="0.25">
      <c r="A3" s="344" t="s">
        <v>38</v>
      </c>
      <c r="B3" s="344"/>
      <c r="C3" s="344"/>
      <c r="D3" s="344"/>
      <c r="E3" s="344"/>
      <c r="F3" s="344"/>
      <c r="G3" s="344"/>
      <c r="H3" s="344"/>
      <c r="I3" s="344"/>
      <c r="J3" s="345"/>
    </row>
    <row r="4" spans="1:11" ht="15.75" x14ac:dyDescent="0.25">
      <c r="A4" s="346" t="s">
        <v>23</v>
      </c>
      <c r="B4" s="346"/>
      <c r="C4" s="346"/>
      <c r="D4" s="346"/>
      <c r="E4" s="346"/>
      <c r="F4" s="346"/>
      <c r="G4" s="346"/>
      <c r="H4" s="346"/>
      <c r="I4" s="346"/>
      <c r="J4" s="347"/>
    </row>
    <row r="5" spans="1:11" ht="15.75" x14ac:dyDescent="0.25">
      <c r="A5" s="385" t="s">
        <v>37</v>
      </c>
      <c r="B5" s="344"/>
      <c r="C5" s="344"/>
      <c r="D5" s="344"/>
      <c r="E5" s="344"/>
      <c r="F5" s="344"/>
      <c r="G5" s="344"/>
      <c r="H5" s="344"/>
      <c r="I5" s="344"/>
      <c r="J5" s="345"/>
    </row>
    <row r="6" spans="1:11" ht="56.25" x14ac:dyDescent="0.25">
      <c r="A6" s="330" t="s">
        <v>3</v>
      </c>
      <c r="B6" s="330" t="s">
        <v>4</v>
      </c>
      <c r="C6" s="332" t="s">
        <v>12</v>
      </c>
      <c r="D6" s="330" t="s">
        <v>5</v>
      </c>
      <c r="E6" s="330" t="s">
        <v>11</v>
      </c>
      <c r="F6" s="108" t="s">
        <v>76</v>
      </c>
      <c r="G6" s="108" t="s">
        <v>77</v>
      </c>
      <c r="H6" s="108" t="s">
        <v>78</v>
      </c>
      <c r="I6" s="330" t="s">
        <v>6</v>
      </c>
      <c r="J6" s="330" t="s">
        <v>7</v>
      </c>
    </row>
    <row r="7" spans="1:11" ht="28.5" x14ac:dyDescent="0.25">
      <c r="A7" s="330"/>
      <c r="B7" s="330"/>
      <c r="C7" s="332"/>
      <c r="D7" s="330"/>
      <c r="E7" s="330"/>
      <c r="F7" s="38" t="s">
        <v>8</v>
      </c>
      <c r="G7" s="104" t="s">
        <v>8</v>
      </c>
      <c r="H7" s="104" t="s">
        <v>8</v>
      </c>
      <c r="I7" s="331"/>
      <c r="J7" s="331"/>
    </row>
    <row r="8" spans="1:11" ht="15.75" x14ac:dyDescent="0.25">
      <c r="A8" s="331">
        <v>1</v>
      </c>
      <c r="B8" s="331" t="s">
        <v>369</v>
      </c>
      <c r="C8" s="331">
        <v>10</v>
      </c>
      <c r="D8" s="128" t="s">
        <v>14</v>
      </c>
      <c r="E8" s="128" t="s">
        <v>370</v>
      </c>
      <c r="F8" s="233">
        <v>6.57</v>
      </c>
      <c r="G8" s="233">
        <v>4.71</v>
      </c>
      <c r="H8" s="233">
        <v>3.86</v>
      </c>
      <c r="I8" s="22">
        <f t="shared" ref="I8:I12" si="0">F8+G8+H8</f>
        <v>15.14</v>
      </c>
      <c r="J8" s="22">
        <f t="shared" ref="J8:J12" si="1">AVERAGE(F8:H8)</f>
        <v>5.0466666666666669</v>
      </c>
      <c r="K8" s="137" t="s">
        <v>376</v>
      </c>
    </row>
    <row r="9" spans="1:11" ht="15.75" x14ac:dyDescent="0.25">
      <c r="A9" s="334"/>
      <c r="B9" s="334"/>
      <c r="C9" s="334"/>
      <c r="D9" s="128" t="s">
        <v>14</v>
      </c>
      <c r="E9" s="128" t="s">
        <v>371</v>
      </c>
      <c r="F9" s="233">
        <v>6.29</v>
      </c>
      <c r="G9" s="233">
        <v>4.8600000000000003</v>
      </c>
      <c r="H9" s="233">
        <v>3.86</v>
      </c>
      <c r="I9" s="22">
        <f t="shared" si="0"/>
        <v>15.01</v>
      </c>
      <c r="J9" s="22">
        <f t="shared" si="1"/>
        <v>5.003333333333333</v>
      </c>
      <c r="K9" s="137" t="s">
        <v>376</v>
      </c>
    </row>
    <row r="10" spans="1:11" ht="15.75" x14ac:dyDescent="0.25">
      <c r="A10" s="334"/>
      <c r="B10" s="334"/>
      <c r="C10" s="334"/>
      <c r="D10" s="128" t="s">
        <v>14</v>
      </c>
      <c r="E10" s="128" t="s">
        <v>372</v>
      </c>
      <c r="F10" s="234">
        <v>4.29</v>
      </c>
      <c r="G10" s="233">
        <v>4</v>
      </c>
      <c r="H10" s="233">
        <v>3.14</v>
      </c>
      <c r="I10" s="22">
        <f t="shared" si="0"/>
        <v>11.43</v>
      </c>
      <c r="J10" s="22">
        <f t="shared" si="1"/>
        <v>3.81</v>
      </c>
      <c r="K10" s="137" t="s">
        <v>376</v>
      </c>
    </row>
    <row r="11" spans="1:11" ht="15.75" x14ac:dyDescent="0.25">
      <c r="A11" s="334"/>
      <c r="B11" s="334"/>
      <c r="C11" s="334"/>
      <c r="D11" s="128" t="s">
        <v>14</v>
      </c>
      <c r="E11" s="128" t="s">
        <v>373</v>
      </c>
      <c r="F11" s="234">
        <v>5.14</v>
      </c>
      <c r="G11" s="233">
        <v>5.43</v>
      </c>
      <c r="H11" s="233">
        <v>3.43</v>
      </c>
      <c r="I11" s="22">
        <f t="shared" si="0"/>
        <v>14</v>
      </c>
      <c r="J11" s="22">
        <f t="shared" si="1"/>
        <v>4.666666666666667</v>
      </c>
      <c r="K11" s="137" t="s">
        <v>376</v>
      </c>
    </row>
    <row r="12" spans="1:11" ht="15.75" x14ac:dyDescent="0.25">
      <c r="A12" s="334"/>
      <c r="B12" s="334"/>
      <c r="C12" s="334"/>
      <c r="D12" s="128" t="s">
        <v>14</v>
      </c>
      <c r="E12" s="128" t="s">
        <v>374</v>
      </c>
      <c r="F12" s="234">
        <v>5.29</v>
      </c>
      <c r="G12" s="233">
        <v>5.71</v>
      </c>
      <c r="H12" s="233">
        <v>3.14</v>
      </c>
      <c r="I12" s="22">
        <f t="shared" si="0"/>
        <v>14.14</v>
      </c>
      <c r="J12" s="22">
        <f t="shared" si="1"/>
        <v>4.7133333333333338</v>
      </c>
      <c r="K12" s="137" t="s">
        <v>376</v>
      </c>
    </row>
    <row r="13" spans="1:11" ht="15.75" x14ac:dyDescent="0.25">
      <c r="A13" s="388"/>
      <c r="B13" s="388"/>
      <c r="C13" s="388"/>
      <c r="D13" s="128" t="s">
        <v>14</v>
      </c>
      <c r="E13" s="28" t="s">
        <v>375</v>
      </c>
      <c r="F13" s="235">
        <v>5.14</v>
      </c>
      <c r="G13" s="236">
        <v>4.1399999999999997</v>
      </c>
      <c r="H13" s="236">
        <v>3.29</v>
      </c>
      <c r="I13" s="22">
        <f>F13+G13+H13</f>
        <v>12.57</v>
      </c>
      <c r="J13" s="22">
        <f t="shared" ref="J13" si="2">AVERAGE(F13:H13)</f>
        <v>4.1900000000000004</v>
      </c>
      <c r="K13" s="137" t="s">
        <v>376</v>
      </c>
    </row>
    <row r="14" spans="1:11" ht="15.75" x14ac:dyDescent="0.25">
      <c r="A14" s="6" t="s">
        <v>10</v>
      </c>
      <c r="B14" s="6"/>
      <c r="C14" s="6"/>
      <c r="D14" s="15"/>
      <c r="E14" s="16"/>
      <c r="F14" s="16"/>
      <c r="G14" s="16"/>
      <c r="H14" s="16"/>
      <c r="I14" s="16"/>
      <c r="J14" s="52">
        <f>AVERAGE(J13:J13)</f>
        <v>4.1900000000000004</v>
      </c>
    </row>
    <row r="15" spans="1:11" ht="15.75" x14ac:dyDescent="0.25">
      <c r="A15" s="7" t="s">
        <v>9</v>
      </c>
      <c r="B15" s="9"/>
      <c r="C15" s="10"/>
      <c r="D15" s="11"/>
      <c r="E15" s="11"/>
      <c r="F15" s="11"/>
      <c r="G15" s="11"/>
      <c r="H15" s="11"/>
      <c r="I15" s="11"/>
      <c r="J15" s="12"/>
    </row>
    <row r="16" spans="1:11" ht="15.75" x14ac:dyDescent="0.25">
      <c r="A16" s="335" t="s">
        <v>40</v>
      </c>
      <c r="B16" s="335"/>
      <c r="C16" s="335"/>
      <c r="D16" s="335"/>
      <c r="E16" s="335"/>
      <c r="F16" s="11"/>
      <c r="G16" s="11"/>
      <c r="H16" s="11"/>
      <c r="I16" s="11"/>
      <c r="J16" s="12"/>
    </row>
    <row r="17" spans="1:10" ht="15.75" x14ac:dyDescent="0.25">
      <c r="A17" s="328" t="s">
        <v>24</v>
      </c>
      <c r="B17" s="328"/>
      <c r="C17" s="328"/>
      <c r="D17" s="328"/>
      <c r="E17" s="328"/>
      <c r="F17" s="328"/>
      <c r="G17" s="328"/>
      <c r="H17" s="328"/>
      <c r="I17" s="328"/>
      <c r="J17" s="329"/>
    </row>
  </sheetData>
  <mergeCells count="17">
    <mergeCell ref="A1:J1"/>
    <mergeCell ref="A2:J2"/>
    <mergeCell ref="A3:J3"/>
    <mergeCell ref="A4:J4"/>
    <mergeCell ref="A5:J5"/>
    <mergeCell ref="C8:C13"/>
    <mergeCell ref="I6:I7"/>
    <mergeCell ref="J6:J7"/>
    <mergeCell ref="A16:E16"/>
    <mergeCell ref="A17:J17"/>
    <mergeCell ref="A6:A7"/>
    <mergeCell ref="B6:B7"/>
    <mergeCell ref="C6:C7"/>
    <mergeCell ref="D6:D7"/>
    <mergeCell ref="E6:E7"/>
    <mergeCell ref="A8:A13"/>
    <mergeCell ref="B8:B13"/>
  </mergeCells>
  <pageMargins left="0.7" right="0.7" top="0.75" bottom="0.75" header="0.3" footer="0.3"/>
  <pageSetup paperSize="9" scale="8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="98" zoomScaleNormal="98" workbookViewId="0">
      <selection activeCell="J11" sqref="J11"/>
    </sheetView>
  </sheetViews>
  <sheetFormatPr defaultRowHeight="15" x14ac:dyDescent="0.25"/>
  <cols>
    <col min="2" max="2" width="23.5703125" customWidth="1"/>
    <col min="3" max="3" width="7.5703125" customWidth="1"/>
    <col min="4" max="4" width="7.85546875" customWidth="1"/>
    <col min="5" max="5" width="33.28515625" customWidth="1"/>
    <col min="10" max="10" width="11.5703125" customWidth="1"/>
  </cols>
  <sheetData>
    <row r="1" spans="1:11" ht="18.75" x14ac:dyDescent="0.3">
      <c r="A1" s="340" t="s">
        <v>1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1" ht="18.75" x14ac:dyDescent="0.3">
      <c r="A2" s="341" t="s">
        <v>39</v>
      </c>
      <c r="B2" s="342"/>
      <c r="C2" s="342"/>
      <c r="D2" s="342"/>
      <c r="E2" s="342"/>
      <c r="F2" s="342"/>
      <c r="G2" s="342"/>
      <c r="H2" s="342"/>
      <c r="I2" s="342"/>
      <c r="J2" s="343"/>
    </row>
    <row r="3" spans="1:11" ht="15.75" x14ac:dyDescent="0.25">
      <c r="A3" s="344" t="s">
        <v>38</v>
      </c>
      <c r="B3" s="344"/>
      <c r="C3" s="344"/>
      <c r="D3" s="344"/>
      <c r="E3" s="344"/>
      <c r="F3" s="344"/>
      <c r="G3" s="344"/>
      <c r="H3" s="344"/>
      <c r="I3" s="344"/>
      <c r="J3" s="345"/>
    </row>
    <row r="4" spans="1:11" ht="15.75" x14ac:dyDescent="0.25">
      <c r="A4" s="389" t="s">
        <v>23</v>
      </c>
      <c r="B4" s="389"/>
      <c r="C4" s="389"/>
      <c r="D4" s="389"/>
      <c r="E4" s="389"/>
      <c r="F4" s="389"/>
      <c r="G4" s="389"/>
      <c r="H4" s="389"/>
      <c r="I4" s="389"/>
      <c r="J4" s="390"/>
    </row>
    <row r="5" spans="1:11" ht="15.75" x14ac:dyDescent="0.25">
      <c r="A5" s="391" t="s">
        <v>499</v>
      </c>
      <c r="B5" s="392"/>
      <c r="C5" s="392"/>
      <c r="D5" s="392"/>
      <c r="E5" s="392"/>
      <c r="F5" s="392"/>
      <c r="G5" s="392"/>
      <c r="H5" s="392"/>
      <c r="I5" s="392"/>
      <c r="J5" s="393"/>
    </row>
    <row r="6" spans="1:11" ht="78" customHeight="1" x14ac:dyDescent="0.25">
      <c r="A6" s="330" t="s">
        <v>3</v>
      </c>
      <c r="B6" s="330" t="s">
        <v>4</v>
      </c>
      <c r="C6" s="332" t="s">
        <v>12</v>
      </c>
      <c r="D6" s="330" t="s">
        <v>5</v>
      </c>
      <c r="E6" s="330" t="s">
        <v>11</v>
      </c>
      <c r="F6" s="122" t="s">
        <v>76</v>
      </c>
      <c r="G6" s="122" t="s">
        <v>77</v>
      </c>
      <c r="H6" s="122" t="s">
        <v>78</v>
      </c>
      <c r="I6" s="330" t="s">
        <v>6</v>
      </c>
      <c r="J6" s="330" t="s">
        <v>7</v>
      </c>
    </row>
    <row r="7" spans="1:11" ht="28.5" x14ac:dyDescent="0.25">
      <c r="A7" s="331"/>
      <c r="B7" s="331"/>
      <c r="C7" s="333"/>
      <c r="D7" s="331"/>
      <c r="E7" s="331"/>
      <c r="F7" s="21" t="s">
        <v>8</v>
      </c>
      <c r="G7" s="103" t="s">
        <v>8</v>
      </c>
      <c r="H7" s="103" t="s">
        <v>8</v>
      </c>
      <c r="I7" s="331"/>
      <c r="J7" s="331"/>
    </row>
    <row r="8" spans="1:11" ht="30" x14ac:dyDescent="0.25">
      <c r="A8" s="219">
        <v>1</v>
      </c>
      <c r="B8" s="218" t="s">
        <v>505</v>
      </c>
      <c r="C8" s="218">
        <v>8</v>
      </c>
      <c r="D8" s="219" t="s">
        <v>500</v>
      </c>
      <c r="E8" s="219" t="s">
        <v>501</v>
      </c>
      <c r="F8" s="244">
        <v>7.86</v>
      </c>
      <c r="G8" s="225">
        <v>9</v>
      </c>
      <c r="H8" s="225">
        <v>6.14</v>
      </c>
      <c r="I8" s="217">
        <f t="shared" ref="I8:I9" si="0">SUM(F8:H8)</f>
        <v>23</v>
      </c>
      <c r="J8" s="273">
        <f t="shared" ref="J8:J9" si="1">AVERAGE(F8:H8)</f>
        <v>7.666666666666667</v>
      </c>
      <c r="K8" s="138" t="s">
        <v>510</v>
      </c>
    </row>
    <row r="9" spans="1:11" ht="36" x14ac:dyDescent="0.25">
      <c r="A9" s="219">
        <v>2</v>
      </c>
      <c r="B9" s="218" t="s">
        <v>506</v>
      </c>
      <c r="C9" s="218">
        <v>9</v>
      </c>
      <c r="D9" s="219" t="s">
        <v>502</v>
      </c>
      <c r="E9" s="219" t="s">
        <v>503</v>
      </c>
      <c r="F9" s="244">
        <v>9</v>
      </c>
      <c r="G9" s="225">
        <v>9.14</v>
      </c>
      <c r="H9" s="225">
        <v>6</v>
      </c>
      <c r="I9" s="217">
        <f t="shared" si="0"/>
        <v>24.14</v>
      </c>
      <c r="J9" s="273">
        <f t="shared" si="1"/>
        <v>8.0466666666666669</v>
      </c>
      <c r="K9" s="138" t="s">
        <v>510</v>
      </c>
    </row>
    <row r="10" spans="1:11" ht="45" x14ac:dyDescent="0.25">
      <c r="A10" s="219">
        <v>3</v>
      </c>
      <c r="B10" s="218" t="s">
        <v>507</v>
      </c>
      <c r="C10" s="218">
        <v>9</v>
      </c>
      <c r="D10" s="219" t="s">
        <v>502</v>
      </c>
      <c r="E10" s="219" t="s">
        <v>504</v>
      </c>
      <c r="F10" s="244">
        <v>9.43</v>
      </c>
      <c r="G10" s="225">
        <v>8.43</v>
      </c>
      <c r="H10" s="225">
        <v>8.86</v>
      </c>
      <c r="I10" s="220">
        <f t="shared" ref="I10:I11" si="2">SUM(F10:H10)</f>
        <v>26.72</v>
      </c>
      <c r="J10" s="273">
        <f t="shared" ref="J10:J11" si="3">AVERAGE(F10:H10)</f>
        <v>8.9066666666666663</v>
      </c>
      <c r="K10" s="211" t="s">
        <v>510</v>
      </c>
    </row>
    <row r="11" spans="1:11" ht="30" x14ac:dyDescent="0.25">
      <c r="A11" s="219">
        <v>4</v>
      </c>
      <c r="B11" s="218" t="s">
        <v>508</v>
      </c>
      <c r="C11" s="218">
        <v>9</v>
      </c>
      <c r="D11" s="219" t="s">
        <v>502</v>
      </c>
      <c r="E11" s="219" t="s">
        <v>501</v>
      </c>
      <c r="F11" s="244">
        <v>8.43</v>
      </c>
      <c r="G11" s="225">
        <v>9.14</v>
      </c>
      <c r="H11" s="225">
        <v>7.29</v>
      </c>
      <c r="I11" s="220">
        <f t="shared" si="2"/>
        <v>24.86</v>
      </c>
      <c r="J11" s="273">
        <f t="shared" si="3"/>
        <v>8.2866666666666671</v>
      </c>
      <c r="K11" s="138" t="s">
        <v>510</v>
      </c>
    </row>
    <row r="12" spans="1:11" ht="30.75" x14ac:dyDescent="0.25">
      <c r="A12" s="219">
        <v>5</v>
      </c>
      <c r="B12" s="218" t="s">
        <v>509</v>
      </c>
      <c r="C12" s="218">
        <v>9</v>
      </c>
      <c r="D12" s="219" t="s">
        <v>500</v>
      </c>
      <c r="E12" s="35" t="s">
        <v>501</v>
      </c>
      <c r="F12" s="56">
        <v>7</v>
      </c>
      <c r="G12" s="101">
        <v>9.7100000000000009</v>
      </c>
      <c r="H12" s="2">
        <v>7.43</v>
      </c>
      <c r="I12" s="217">
        <f>SUM(F12:H12)</f>
        <v>24.14</v>
      </c>
      <c r="J12" s="273">
        <f>AVERAGE(F12:H12)</f>
        <v>8.0466666666666669</v>
      </c>
      <c r="K12" s="138" t="s">
        <v>510</v>
      </c>
    </row>
    <row r="13" spans="1:11" ht="15.75" x14ac:dyDescent="0.25">
      <c r="A13" s="6" t="s">
        <v>10</v>
      </c>
      <c r="B13" s="6"/>
      <c r="C13" s="6"/>
      <c r="D13" s="15"/>
      <c r="E13" s="16"/>
      <c r="F13" s="16"/>
      <c r="G13" s="16"/>
      <c r="H13" s="16"/>
      <c r="I13" s="16"/>
      <c r="J13" s="242">
        <f>AVERAGE(J12)</f>
        <v>8.0466666666666669</v>
      </c>
    </row>
    <row r="14" spans="1:11" ht="15.75" x14ac:dyDescent="0.25">
      <c r="A14" s="7" t="s">
        <v>9</v>
      </c>
      <c r="B14" s="9"/>
      <c r="C14" s="10"/>
      <c r="D14" s="11"/>
      <c r="E14" s="11"/>
      <c r="F14" s="11"/>
      <c r="G14" s="11"/>
      <c r="H14" s="11"/>
      <c r="I14" s="11"/>
      <c r="J14" s="12"/>
    </row>
    <row r="15" spans="1:11" ht="15.75" x14ac:dyDescent="0.25">
      <c r="A15" s="335" t="s">
        <v>40</v>
      </c>
      <c r="B15" s="335"/>
      <c r="C15" s="335"/>
      <c r="D15" s="335"/>
      <c r="E15" s="335"/>
      <c r="F15" s="11"/>
      <c r="G15" s="11"/>
      <c r="H15" s="11"/>
      <c r="I15" s="11"/>
      <c r="J15" s="12"/>
    </row>
    <row r="16" spans="1:11" ht="15.75" x14ac:dyDescent="0.25">
      <c r="A16" s="328" t="s">
        <v>24</v>
      </c>
      <c r="B16" s="328"/>
      <c r="C16" s="328"/>
      <c r="D16" s="328"/>
      <c r="E16" s="328"/>
      <c r="F16" s="328"/>
      <c r="G16" s="328"/>
      <c r="H16" s="328"/>
      <c r="I16" s="328"/>
      <c r="J16" s="329"/>
    </row>
    <row r="18" spans="7:10" x14ac:dyDescent="0.25">
      <c r="G18">
        <v>6.9</v>
      </c>
      <c r="J18">
        <v>7.8</v>
      </c>
    </row>
  </sheetData>
  <mergeCells count="14">
    <mergeCell ref="I6:I7"/>
    <mergeCell ref="J6:J7"/>
    <mergeCell ref="A15:E15"/>
    <mergeCell ref="A16:J16"/>
    <mergeCell ref="A1:J1"/>
    <mergeCell ref="A2:J2"/>
    <mergeCell ref="A3:J3"/>
    <mergeCell ref="A4:J4"/>
    <mergeCell ref="A5:J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="78" zoomScaleNormal="78" workbookViewId="0">
      <selection activeCell="F9" sqref="F9"/>
    </sheetView>
  </sheetViews>
  <sheetFormatPr defaultRowHeight="18.75" x14ac:dyDescent="0.3"/>
  <cols>
    <col min="1" max="1" width="5.5703125" customWidth="1"/>
    <col min="2" max="2" width="28.28515625" customWidth="1"/>
    <col min="4" max="4" width="13.42578125" customWidth="1"/>
    <col min="5" max="5" width="33.5703125" customWidth="1"/>
    <col min="6" max="6" width="8.28515625" style="98" customWidth="1"/>
    <col min="7" max="7" width="7.85546875" style="98" customWidth="1"/>
    <col min="8" max="8" width="7.42578125" style="98" customWidth="1"/>
    <col min="10" max="10" width="11.85546875" customWidth="1"/>
    <col min="11" max="11" width="27.85546875" customWidth="1"/>
  </cols>
  <sheetData>
    <row r="1" spans="1:11" ht="18" x14ac:dyDescent="0.25">
      <c r="A1" s="292" t="s">
        <v>1</v>
      </c>
      <c r="B1" s="292"/>
      <c r="C1" s="292"/>
      <c r="D1" s="292"/>
      <c r="E1" s="292"/>
      <c r="F1" s="292"/>
      <c r="G1" s="292"/>
      <c r="H1" s="292"/>
      <c r="I1" s="292"/>
      <c r="J1" s="292"/>
    </row>
    <row r="2" spans="1:11" ht="18" x14ac:dyDescent="0.25">
      <c r="A2" s="293" t="s">
        <v>2</v>
      </c>
      <c r="B2" s="294"/>
      <c r="C2" s="294"/>
      <c r="D2" s="294"/>
      <c r="E2" s="294"/>
      <c r="F2" s="294"/>
      <c r="G2" s="294"/>
      <c r="H2" s="294"/>
      <c r="I2" s="294"/>
      <c r="J2" s="295"/>
    </row>
    <row r="3" spans="1:11" ht="18" x14ac:dyDescent="0.25">
      <c r="A3" s="97" t="s">
        <v>38</v>
      </c>
      <c r="B3" s="97"/>
      <c r="C3" s="97"/>
      <c r="D3" s="97"/>
      <c r="E3" s="97"/>
      <c r="F3" s="97"/>
      <c r="G3" s="97"/>
      <c r="H3" s="97"/>
      <c r="I3" s="97"/>
      <c r="J3" s="76"/>
    </row>
    <row r="4" spans="1:11" ht="18" x14ac:dyDescent="0.25">
      <c r="A4" s="314" t="s">
        <v>23</v>
      </c>
      <c r="B4" s="314"/>
      <c r="C4" s="314"/>
      <c r="D4" s="314"/>
      <c r="E4" s="314"/>
      <c r="F4" s="314"/>
      <c r="G4" s="314"/>
      <c r="H4" s="314"/>
      <c r="I4" s="314"/>
      <c r="J4" s="315"/>
    </row>
    <row r="5" spans="1:11" ht="18" x14ac:dyDescent="0.25">
      <c r="A5" s="319" t="s">
        <v>194</v>
      </c>
      <c r="B5" s="313"/>
      <c r="C5" s="313"/>
      <c r="D5" s="313"/>
      <c r="E5" s="313"/>
      <c r="F5" s="313"/>
      <c r="G5" s="313"/>
      <c r="H5" s="313"/>
      <c r="I5" s="313"/>
      <c r="J5" s="320"/>
    </row>
    <row r="6" spans="1:11" ht="87" customHeight="1" x14ac:dyDescent="0.25">
      <c r="A6" s="308" t="s">
        <v>3</v>
      </c>
      <c r="B6" s="308" t="s">
        <v>4</v>
      </c>
      <c r="C6" s="317" t="s">
        <v>12</v>
      </c>
      <c r="D6" s="308" t="s">
        <v>5</v>
      </c>
      <c r="E6" s="308" t="s">
        <v>11</v>
      </c>
      <c r="F6" s="158" t="s">
        <v>76</v>
      </c>
      <c r="G6" s="158" t="s">
        <v>77</v>
      </c>
      <c r="H6" s="158" t="s">
        <v>78</v>
      </c>
      <c r="I6" s="308" t="s">
        <v>6</v>
      </c>
      <c r="J6" s="308" t="s">
        <v>7</v>
      </c>
    </row>
    <row r="7" spans="1:11" ht="33.75" x14ac:dyDescent="0.25">
      <c r="A7" s="316"/>
      <c r="B7" s="316"/>
      <c r="C7" s="318"/>
      <c r="D7" s="316"/>
      <c r="E7" s="316"/>
      <c r="F7" s="68" t="s">
        <v>8</v>
      </c>
      <c r="G7" s="69" t="s">
        <v>8</v>
      </c>
      <c r="H7" s="69" t="s">
        <v>8</v>
      </c>
      <c r="I7" s="316"/>
      <c r="J7" s="308"/>
      <c r="K7" s="95"/>
    </row>
    <row r="8" spans="1:11" ht="24.95" customHeight="1" x14ac:dyDescent="0.25">
      <c r="A8" s="126">
        <v>1</v>
      </c>
      <c r="B8" s="70" t="s">
        <v>196</v>
      </c>
      <c r="C8" s="70" t="s">
        <v>205</v>
      </c>
      <c r="D8" s="70" t="s">
        <v>14</v>
      </c>
      <c r="E8" s="70" t="s">
        <v>206</v>
      </c>
      <c r="F8" s="70">
        <v>6.43</v>
      </c>
      <c r="G8" s="70">
        <v>5</v>
      </c>
      <c r="H8" s="70">
        <v>7.43</v>
      </c>
      <c r="I8" s="80">
        <f>F8+G8+H8</f>
        <v>18.86</v>
      </c>
      <c r="J8" s="71">
        <f>AVERAGE(F8:H8)</f>
        <v>6.2866666666666662</v>
      </c>
      <c r="K8" s="162" t="s">
        <v>213</v>
      </c>
    </row>
    <row r="9" spans="1:11" ht="24.95" customHeight="1" x14ac:dyDescent="0.25">
      <c r="A9" s="126">
        <v>2</v>
      </c>
      <c r="B9" s="70" t="s">
        <v>197</v>
      </c>
      <c r="C9" s="70" t="s">
        <v>205</v>
      </c>
      <c r="D9" s="70" t="s">
        <v>14</v>
      </c>
      <c r="E9" s="70" t="s">
        <v>207</v>
      </c>
      <c r="F9" s="70">
        <v>6.29</v>
      </c>
      <c r="G9" s="70">
        <v>4.8600000000000003</v>
      </c>
      <c r="H9" s="70">
        <v>8.14</v>
      </c>
      <c r="I9" s="80">
        <f t="shared" ref="I9:I17" si="0">F9+G9+H9</f>
        <v>19.29</v>
      </c>
      <c r="J9" s="71">
        <f t="shared" ref="J9:J17" si="1">AVERAGE(F9:H9)</f>
        <v>6.43</v>
      </c>
      <c r="K9" s="162" t="s">
        <v>213</v>
      </c>
    </row>
    <row r="10" spans="1:11" ht="34.5" customHeight="1" x14ac:dyDescent="0.25">
      <c r="A10" s="126">
        <v>3</v>
      </c>
      <c r="B10" s="70" t="s">
        <v>198</v>
      </c>
      <c r="C10" s="70">
        <v>3</v>
      </c>
      <c r="D10" s="70" t="s">
        <v>56</v>
      </c>
      <c r="E10" s="70" t="s">
        <v>208</v>
      </c>
      <c r="F10" s="70">
        <v>6</v>
      </c>
      <c r="G10" s="70">
        <v>4</v>
      </c>
      <c r="H10" s="70">
        <v>6.14</v>
      </c>
      <c r="I10" s="80">
        <f t="shared" si="0"/>
        <v>16.14</v>
      </c>
      <c r="J10" s="71">
        <f t="shared" si="1"/>
        <v>5.38</v>
      </c>
      <c r="K10" s="162" t="s">
        <v>214</v>
      </c>
    </row>
    <row r="11" spans="1:11" ht="24.95" customHeight="1" x14ac:dyDescent="0.25">
      <c r="A11" s="126">
        <v>4</v>
      </c>
      <c r="B11" s="70" t="s">
        <v>199</v>
      </c>
      <c r="C11" s="70">
        <v>3</v>
      </c>
      <c r="D11" s="70" t="s">
        <v>56</v>
      </c>
      <c r="E11" s="70" t="s">
        <v>209</v>
      </c>
      <c r="F11" s="70">
        <v>6.29</v>
      </c>
      <c r="G11" s="70">
        <v>3.86</v>
      </c>
      <c r="H11" s="70">
        <v>6.71</v>
      </c>
      <c r="I11" s="80">
        <f t="shared" si="0"/>
        <v>16.86</v>
      </c>
      <c r="J11" s="107">
        <f t="shared" si="1"/>
        <v>5.62</v>
      </c>
      <c r="K11" s="162" t="s">
        <v>214</v>
      </c>
    </row>
    <row r="12" spans="1:11" ht="24.95" customHeight="1" x14ac:dyDescent="0.25">
      <c r="A12" s="126">
        <v>5</v>
      </c>
      <c r="B12" s="70" t="s">
        <v>200</v>
      </c>
      <c r="C12" s="70">
        <v>3</v>
      </c>
      <c r="D12" s="70" t="s">
        <v>56</v>
      </c>
      <c r="E12" s="70" t="s">
        <v>210</v>
      </c>
      <c r="F12" s="70">
        <v>6.29</v>
      </c>
      <c r="G12" s="70">
        <v>4.71</v>
      </c>
      <c r="H12" s="70">
        <v>6.57</v>
      </c>
      <c r="I12" s="80">
        <f t="shared" si="0"/>
        <v>17.57</v>
      </c>
      <c r="J12" s="107">
        <f t="shared" si="1"/>
        <v>5.8566666666666665</v>
      </c>
      <c r="K12" s="162" t="s">
        <v>214</v>
      </c>
    </row>
    <row r="13" spans="1:11" ht="24.95" customHeight="1" x14ac:dyDescent="0.25">
      <c r="A13" s="126">
        <v>6</v>
      </c>
      <c r="B13" s="70" t="s">
        <v>201</v>
      </c>
      <c r="C13" s="70" t="s">
        <v>60</v>
      </c>
      <c r="D13" s="70" t="s">
        <v>56</v>
      </c>
      <c r="E13" s="70" t="s">
        <v>211</v>
      </c>
      <c r="F13" s="70">
        <v>6.71</v>
      </c>
      <c r="G13" s="70">
        <v>6.57</v>
      </c>
      <c r="H13" s="70">
        <v>5</v>
      </c>
      <c r="I13" s="80">
        <f t="shared" si="0"/>
        <v>18.28</v>
      </c>
      <c r="J13" s="107">
        <f t="shared" si="1"/>
        <v>6.0933333333333337</v>
      </c>
      <c r="K13" s="162" t="s">
        <v>215</v>
      </c>
    </row>
    <row r="14" spans="1:11" ht="24.95" customHeight="1" x14ac:dyDescent="0.25">
      <c r="A14" s="126">
        <v>7</v>
      </c>
      <c r="B14" s="70" t="s">
        <v>202</v>
      </c>
      <c r="C14" s="70" t="s">
        <v>60</v>
      </c>
      <c r="D14" s="70" t="s">
        <v>14</v>
      </c>
      <c r="E14" s="70" t="s">
        <v>212</v>
      </c>
      <c r="F14" s="70">
        <v>6.57</v>
      </c>
      <c r="G14" s="70">
        <v>5.71</v>
      </c>
      <c r="H14" s="70">
        <v>9.14</v>
      </c>
      <c r="I14" s="80">
        <f t="shared" si="0"/>
        <v>21.42</v>
      </c>
      <c r="J14" s="107">
        <f t="shared" si="1"/>
        <v>7.1400000000000006</v>
      </c>
      <c r="K14" s="162" t="s">
        <v>215</v>
      </c>
    </row>
    <row r="15" spans="1:11" ht="24.95" customHeight="1" x14ac:dyDescent="0.25">
      <c r="A15" s="126">
        <v>8</v>
      </c>
      <c r="B15" s="70" t="s">
        <v>203</v>
      </c>
      <c r="C15" s="70" t="s">
        <v>60</v>
      </c>
      <c r="D15" s="70" t="s">
        <v>14</v>
      </c>
      <c r="E15" s="164" t="s">
        <v>52</v>
      </c>
      <c r="F15" s="70">
        <v>5</v>
      </c>
      <c r="G15" s="70">
        <v>4</v>
      </c>
      <c r="H15" s="70">
        <v>7.57</v>
      </c>
      <c r="I15" s="80">
        <f t="shared" si="0"/>
        <v>16.57</v>
      </c>
      <c r="J15" s="107">
        <f t="shared" si="1"/>
        <v>5.5233333333333334</v>
      </c>
      <c r="K15" s="162" t="s">
        <v>215</v>
      </c>
    </row>
    <row r="16" spans="1:11" ht="24.95" customHeight="1" x14ac:dyDescent="0.25">
      <c r="A16" s="308">
        <v>9</v>
      </c>
      <c r="B16" s="307" t="s">
        <v>204</v>
      </c>
      <c r="C16" s="321">
        <v>10</v>
      </c>
      <c r="D16" s="70" t="s">
        <v>14</v>
      </c>
      <c r="E16" s="164" t="s">
        <v>217</v>
      </c>
      <c r="F16" s="70">
        <v>7.29</v>
      </c>
      <c r="G16" s="70">
        <v>4.57</v>
      </c>
      <c r="H16" s="70">
        <v>7.57</v>
      </c>
      <c r="I16" s="80">
        <f t="shared" si="0"/>
        <v>19.43</v>
      </c>
      <c r="J16" s="107">
        <f t="shared" si="1"/>
        <v>6.4766666666666666</v>
      </c>
      <c r="K16" s="162" t="s">
        <v>216</v>
      </c>
    </row>
    <row r="17" spans="1:11" ht="24.95" customHeight="1" x14ac:dyDescent="0.25">
      <c r="A17" s="308"/>
      <c r="B17" s="307"/>
      <c r="C17" s="322"/>
      <c r="D17" s="70" t="s">
        <v>14</v>
      </c>
      <c r="E17" s="70" t="s">
        <v>218</v>
      </c>
      <c r="F17" s="70">
        <v>8.57</v>
      </c>
      <c r="G17" s="70">
        <v>4.43</v>
      </c>
      <c r="H17" s="70">
        <v>9.7100000000000009</v>
      </c>
      <c r="I17" s="80">
        <f t="shared" si="0"/>
        <v>22.71</v>
      </c>
      <c r="J17" s="248">
        <f t="shared" si="1"/>
        <v>7.57</v>
      </c>
      <c r="K17" s="162" t="s">
        <v>216</v>
      </c>
    </row>
    <row r="18" spans="1:11" ht="18" x14ac:dyDescent="0.25">
      <c r="A18" s="72" t="s">
        <v>10</v>
      </c>
      <c r="B18" s="72"/>
      <c r="C18" s="72"/>
      <c r="D18" s="73"/>
      <c r="E18" s="74"/>
      <c r="F18" s="74"/>
      <c r="G18" s="74"/>
      <c r="H18" s="74"/>
      <c r="I18" s="74"/>
      <c r="J18" s="240">
        <f>AVERAGE(J8:J17)</f>
        <v>6.2376666666666667</v>
      </c>
      <c r="K18" s="163"/>
    </row>
    <row r="19" spans="1:11" ht="18" x14ac:dyDescent="0.25">
      <c r="A19" s="75" t="s">
        <v>9</v>
      </c>
      <c r="B19" s="76"/>
      <c r="C19" s="77"/>
      <c r="D19" s="78"/>
      <c r="E19" s="78"/>
      <c r="F19" s="78"/>
      <c r="G19" s="78"/>
      <c r="H19" s="78"/>
      <c r="I19" s="78"/>
      <c r="J19" s="79"/>
    </row>
    <row r="20" spans="1:11" ht="18" x14ac:dyDescent="0.25">
      <c r="A20" s="313" t="s">
        <v>40</v>
      </c>
      <c r="B20" s="313"/>
      <c r="C20" s="313"/>
      <c r="D20" s="313"/>
      <c r="E20" s="313"/>
      <c r="F20" s="78"/>
      <c r="G20" s="78"/>
      <c r="H20" s="78"/>
      <c r="I20" s="78"/>
      <c r="J20" s="79"/>
    </row>
    <row r="21" spans="1:11" ht="18" x14ac:dyDescent="0.25">
      <c r="A21" s="301" t="s">
        <v>24</v>
      </c>
      <c r="B21" s="301"/>
      <c r="C21" s="301"/>
      <c r="D21" s="301"/>
      <c r="E21" s="301"/>
      <c r="F21" s="301"/>
      <c r="G21" s="301"/>
      <c r="H21" s="301"/>
      <c r="I21" s="301"/>
      <c r="J21" s="302"/>
    </row>
  </sheetData>
  <mergeCells count="16">
    <mergeCell ref="A20:E20"/>
    <mergeCell ref="A21:J21"/>
    <mergeCell ref="A1:J1"/>
    <mergeCell ref="A4:J4"/>
    <mergeCell ref="A6:A7"/>
    <mergeCell ref="B6:B7"/>
    <mergeCell ref="C6:C7"/>
    <mergeCell ref="A2:J2"/>
    <mergeCell ref="D6:D7"/>
    <mergeCell ref="E6:E7"/>
    <mergeCell ref="I6:I7"/>
    <mergeCell ref="J6:J7"/>
    <mergeCell ref="A5:J5"/>
    <mergeCell ref="A16:A17"/>
    <mergeCell ref="B16:B17"/>
    <mergeCell ref="C16:C17"/>
  </mergeCell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opLeftCell="A13" workbookViewId="0">
      <selection activeCell="J23" sqref="J23"/>
    </sheetView>
  </sheetViews>
  <sheetFormatPr defaultRowHeight="15" x14ac:dyDescent="0.25"/>
  <cols>
    <col min="1" max="1" width="5.28515625" customWidth="1"/>
    <col min="2" max="2" width="29.85546875" customWidth="1"/>
    <col min="4" max="4" width="9.7109375" customWidth="1"/>
    <col min="5" max="5" width="30.7109375" customWidth="1"/>
    <col min="6" max="6" width="6.42578125" customWidth="1"/>
    <col min="7" max="7" width="5.28515625" customWidth="1"/>
    <col min="8" max="8" width="6.7109375" customWidth="1"/>
    <col min="11" max="11" width="18.42578125" customWidth="1"/>
  </cols>
  <sheetData>
    <row r="1" spans="1:11" ht="18.75" x14ac:dyDescent="0.3">
      <c r="A1" s="340" t="s">
        <v>1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1" ht="18.75" x14ac:dyDescent="0.3">
      <c r="A2" s="341" t="s">
        <v>39</v>
      </c>
      <c r="B2" s="342"/>
      <c r="C2" s="342"/>
      <c r="D2" s="342"/>
      <c r="E2" s="342"/>
      <c r="F2" s="342"/>
      <c r="G2" s="342"/>
      <c r="H2" s="342"/>
      <c r="I2" s="342"/>
      <c r="J2" s="343"/>
    </row>
    <row r="3" spans="1:11" ht="15.75" x14ac:dyDescent="0.25">
      <c r="A3" s="344" t="s">
        <v>38</v>
      </c>
      <c r="B3" s="344"/>
      <c r="C3" s="344"/>
      <c r="D3" s="344"/>
      <c r="E3" s="344"/>
      <c r="F3" s="344"/>
      <c r="G3" s="344"/>
      <c r="H3" s="344"/>
      <c r="I3" s="344"/>
      <c r="J3" s="345"/>
    </row>
    <row r="4" spans="1:11" ht="15.75" x14ac:dyDescent="0.25">
      <c r="A4" s="346" t="s">
        <v>24</v>
      </c>
      <c r="B4" s="346"/>
      <c r="C4" s="346"/>
      <c r="D4" s="346"/>
      <c r="E4" s="346"/>
      <c r="F4" s="346"/>
      <c r="G4" s="346"/>
      <c r="H4" s="346"/>
      <c r="I4" s="346"/>
      <c r="J4" s="347"/>
    </row>
    <row r="5" spans="1:11" ht="15.75" x14ac:dyDescent="0.25">
      <c r="A5" s="348" t="s">
        <v>426</v>
      </c>
      <c r="B5" s="349"/>
      <c r="C5" s="349"/>
      <c r="D5" s="349"/>
      <c r="E5" s="349"/>
      <c r="F5" s="349"/>
      <c r="G5" s="349"/>
      <c r="H5" s="349"/>
      <c r="I5" s="349"/>
      <c r="J5" s="349"/>
    </row>
    <row r="6" spans="1:11" ht="72.75" customHeight="1" x14ac:dyDescent="0.25">
      <c r="A6" s="330" t="s">
        <v>3</v>
      </c>
      <c r="B6" s="330" t="s">
        <v>4</v>
      </c>
      <c r="C6" s="332" t="s">
        <v>12</v>
      </c>
      <c r="D6" s="331" t="s">
        <v>5</v>
      </c>
      <c r="E6" s="330" t="s">
        <v>11</v>
      </c>
      <c r="F6" s="122" t="s">
        <v>76</v>
      </c>
      <c r="G6" s="122" t="s">
        <v>77</v>
      </c>
      <c r="H6" s="122" t="s">
        <v>78</v>
      </c>
      <c r="I6" s="326" t="s">
        <v>6</v>
      </c>
      <c r="J6" s="326" t="s">
        <v>7</v>
      </c>
    </row>
    <row r="7" spans="1:11" ht="28.5" x14ac:dyDescent="0.25">
      <c r="A7" s="331"/>
      <c r="B7" s="331"/>
      <c r="C7" s="333"/>
      <c r="D7" s="334"/>
      <c r="E7" s="331"/>
      <c r="F7" s="21" t="s">
        <v>8</v>
      </c>
      <c r="G7" s="21" t="s">
        <v>8</v>
      </c>
      <c r="H7" s="21" t="s">
        <v>8</v>
      </c>
      <c r="I7" s="327"/>
      <c r="J7" s="327"/>
    </row>
    <row r="8" spans="1:11" ht="15.75" x14ac:dyDescent="0.25">
      <c r="A8" s="299">
        <v>1</v>
      </c>
      <c r="B8" s="338" t="s">
        <v>28</v>
      </c>
      <c r="C8" s="324">
        <v>3</v>
      </c>
      <c r="D8" s="56" t="s">
        <v>14</v>
      </c>
      <c r="E8" s="56" t="s">
        <v>405</v>
      </c>
      <c r="F8" s="144">
        <v>5.71</v>
      </c>
      <c r="G8" s="143">
        <v>8.43</v>
      </c>
      <c r="H8" s="143">
        <v>7.43</v>
      </c>
      <c r="I8" s="154">
        <f>F8+G8+H8</f>
        <v>21.57</v>
      </c>
      <c r="J8" s="84">
        <f>AVERAGE(F8:H8)</f>
        <v>7.19</v>
      </c>
      <c r="K8" s="138" t="s">
        <v>408</v>
      </c>
    </row>
    <row r="9" spans="1:11" ht="15.75" customHeight="1" x14ac:dyDescent="0.25">
      <c r="A9" s="323"/>
      <c r="B9" s="339"/>
      <c r="C9" s="325"/>
      <c r="D9" s="56" t="s">
        <v>14</v>
      </c>
      <c r="E9" s="56" t="s">
        <v>406</v>
      </c>
      <c r="F9" s="45">
        <v>6.57</v>
      </c>
      <c r="G9" s="46">
        <v>8.14</v>
      </c>
      <c r="H9" s="143">
        <v>8</v>
      </c>
      <c r="I9" s="154">
        <f t="shared" ref="I9:I20" si="0">F9+G9+H9</f>
        <v>22.71</v>
      </c>
      <c r="J9" s="249">
        <f t="shared" ref="J9:J20" si="1">AVERAGE(F9:H9)</f>
        <v>7.57</v>
      </c>
      <c r="K9" s="138" t="s">
        <v>408</v>
      </c>
    </row>
    <row r="10" spans="1:11" ht="15.75" x14ac:dyDescent="0.25">
      <c r="A10" s="83">
        <v>2</v>
      </c>
      <c r="B10" s="147" t="s">
        <v>407</v>
      </c>
      <c r="C10" s="56">
        <v>4</v>
      </c>
      <c r="D10" s="56" t="s">
        <v>14</v>
      </c>
      <c r="E10" s="56" t="s">
        <v>409</v>
      </c>
      <c r="F10" s="45">
        <v>5.14</v>
      </c>
      <c r="G10" s="46">
        <v>7.57</v>
      </c>
      <c r="H10" s="143">
        <v>7</v>
      </c>
      <c r="I10" s="154">
        <f t="shared" si="0"/>
        <v>19.71</v>
      </c>
      <c r="J10" s="84">
        <f t="shared" si="1"/>
        <v>6.57</v>
      </c>
      <c r="K10" s="138" t="s">
        <v>410</v>
      </c>
    </row>
    <row r="11" spans="1:11" ht="15.75" customHeight="1" x14ac:dyDescent="0.25">
      <c r="A11" s="83">
        <v>3</v>
      </c>
      <c r="B11" s="147" t="s">
        <v>29</v>
      </c>
      <c r="C11" s="56">
        <v>4</v>
      </c>
      <c r="D11" s="56" t="s">
        <v>14</v>
      </c>
      <c r="E11" s="56" t="s">
        <v>411</v>
      </c>
      <c r="F11" s="45">
        <v>5.57</v>
      </c>
      <c r="G11" s="46">
        <v>7.14</v>
      </c>
      <c r="H11" s="143">
        <v>6.71</v>
      </c>
      <c r="I11" s="154">
        <f t="shared" si="0"/>
        <v>19.420000000000002</v>
      </c>
      <c r="J11" s="84">
        <f t="shared" si="1"/>
        <v>6.4733333333333336</v>
      </c>
      <c r="K11" s="138" t="s">
        <v>410</v>
      </c>
    </row>
    <row r="12" spans="1:11" ht="15.75" x14ac:dyDescent="0.25">
      <c r="A12" s="83">
        <v>4</v>
      </c>
      <c r="B12" s="147" t="s">
        <v>412</v>
      </c>
      <c r="C12" s="56">
        <v>4</v>
      </c>
      <c r="D12" s="56" t="s">
        <v>13</v>
      </c>
      <c r="E12" s="56" t="s">
        <v>413</v>
      </c>
      <c r="F12" s="143">
        <v>7.86</v>
      </c>
      <c r="G12" s="143">
        <v>9.2899999999999991</v>
      </c>
      <c r="H12" s="143">
        <v>7.14</v>
      </c>
      <c r="I12" s="154">
        <f t="shared" si="0"/>
        <v>24.29</v>
      </c>
      <c r="J12" s="249">
        <f t="shared" si="1"/>
        <v>8.0966666666666658</v>
      </c>
      <c r="K12" s="138" t="s">
        <v>410</v>
      </c>
    </row>
    <row r="13" spans="1:11" ht="16.5" customHeight="1" x14ac:dyDescent="0.25">
      <c r="A13" s="83">
        <v>5</v>
      </c>
      <c r="B13" s="147" t="s">
        <v>30</v>
      </c>
      <c r="C13" s="56">
        <v>4</v>
      </c>
      <c r="D13" s="56" t="s">
        <v>14</v>
      </c>
      <c r="E13" s="56" t="s">
        <v>414</v>
      </c>
      <c r="F13" s="45">
        <v>6.71</v>
      </c>
      <c r="G13" s="46">
        <v>8</v>
      </c>
      <c r="H13" s="143">
        <v>6.29</v>
      </c>
      <c r="I13" s="154">
        <f t="shared" si="0"/>
        <v>21</v>
      </c>
      <c r="J13" s="84">
        <f t="shared" si="1"/>
        <v>7</v>
      </c>
      <c r="K13" s="138" t="s">
        <v>410</v>
      </c>
    </row>
    <row r="14" spans="1:11" ht="15.75" x14ac:dyDescent="0.25">
      <c r="A14" s="83">
        <v>6</v>
      </c>
      <c r="B14" s="147" t="s">
        <v>415</v>
      </c>
      <c r="C14" s="56">
        <v>4</v>
      </c>
      <c r="D14" s="56" t="s">
        <v>13</v>
      </c>
      <c r="E14" s="56" t="s">
        <v>416</v>
      </c>
      <c r="F14" s="143">
        <v>7.43</v>
      </c>
      <c r="G14" s="143">
        <v>6.29</v>
      </c>
      <c r="H14" s="143">
        <v>6.43</v>
      </c>
      <c r="I14" s="154">
        <f t="shared" si="0"/>
        <v>20.149999999999999</v>
      </c>
      <c r="J14" s="84">
        <f t="shared" si="1"/>
        <v>6.7166666666666659</v>
      </c>
      <c r="K14" s="213" t="s">
        <v>417</v>
      </c>
    </row>
    <row r="15" spans="1:11" ht="30" x14ac:dyDescent="0.25">
      <c r="A15" s="91">
        <v>7</v>
      </c>
      <c r="B15" s="147" t="s">
        <v>53</v>
      </c>
      <c r="C15" s="56">
        <v>4</v>
      </c>
      <c r="D15" s="56" t="s">
        <v>13</v>
      </c>
      <c r="E15" s="56" t="s">
        <v>418</v>
      </c>
      <c r="F15" s="131">
        <v>7.71</v>
      </c>
      <c r="G15" s="132">
        <v>6.57</v>
      </c>
      <c r="H15" s="133">
        <v>7.29</v>
      </c>
      <c r="I15" s="155">
        <f t="shared" si="0"/>
        <v>21.57</v>
      </c>
      <c r="J15" s="93">
        <f t="shared" si="1"/>
        <v>7.19</v>
      </c>
      <c r="K15" s="213" t="s">
        <v>417</v>
      </c>
    </row>
    <row r="16" spans="1:11" s="94" customFormat="1" ht="30" x14ac:dyDescent="0.25">
      <c r="A16" s="91">
        <v>8</v>
      </c>
      <c r="B16" s="147" t="s">
        <v>419</v>
      </c>
      <c r="C16" s="56">
        <v>4</v>
      </c>
      <c r="D16" s="56" t="s">
        <v>13</v>
      </c>
      <c r="E16" s="56" t="s">
        <v>420</v>
      </c>
      <c r="F16" s="131">
        <v>5.57</v>
      </c>
      <c r="G16" s="132">
        <v>6.14</v>
      </c>
      <c r="H16" s="133">
        <v>7.29</v>
      </c>
      <c r="I16" s="155">
        <f t="shared" si="0"/>
        <v>19</v>
      </c>
      <c r="J16" s="93">
        <f t="shared" si="1"/>
        <v>6.333333333333333</v>
      </c>
      <c r="K16" s="213" t="s">
        <v>417</v>
      </c>
    </row>
    <row r="17" spans="1:11" ht="15.75" x14ac:dyDescent="0.25">
      <c r="A17" s="83">
        <v>9</v>
      </c>
      <c r="B17" s="147" t="s">
        <v>421</v>
      </c>
      <c r="C17" s="56">
        <v>4</v>
      </c>
      <c r="D17" s="56" t="s">
        <v>14</v>
      </c>
      <c r="E17" s="56" t="s">
        <v>422</v>
      </c>
      <c r="F17" s="45">
        <v>6.71</v>
      </c>
      <c r="G17" s="46">
        <v>6.43</v>
      </c>
      <c r="H17" s="143">
        <v>6.43</v>
      </c>
      <c r="I17" s="154">
        <f t="shared" si="0"/>
        <v>19.57</v>
      </c>
      <c r="J17" s="84">
        <f>AVERAGE(F17:H17)</f>
        <v>6.5233333333333334</v>
      </c>
      <c r="K17" s="213" t="s">
        <v>417</v>
      </c>
    </row>
    <row r="18" spans="1:11" ht="16.5" customHeight="1" x14ac:dyDescent="0.25">
      <c r="A18" s="83">
        <v>10</v>
      </c>
      <c r="B18" s="57" t="s">
        <v>54</v>
      </c>
      <c r="C18" s="56">
        <v>4</v>
      </c>
      <c r="D18" s="56" t="s">
        <v>14</v>
      </c>
      <c r="E18" s="56" t="s">
        <v>423</v>
      </c>
      <c r="F18" s="45">
        <v>6.71</v>
      </c>
      <c r="G18" s="46">
        <v>6.14</v>
      </c>
      <c r="H18" s="159">
        <v>6.43</v>
      </c>
      <c r="I18" s="154">
        <f t="shared" si="0"/>
        <v>19.28</v>
      </c>
      <c r="J18" s="84">
        <f t="shared" si="1"/>
        <v>6.4266666666666667</v>
      </c>
      <c r="K18" s="213" t="s">
        <v>417</v>
      </c>
    </row>
    <row r="19" spans="1:11" ht="15.75" x14ac:dyDescent="0.25">
      <c r="A19" s="83">
        <v>11</v>
      </c>
      <c r="B19" s="147" t="s">
        <v>424</v>
      </c>
      <c r="C19" s="56">
        <v>4</v>
      </c>
      <c r="D19" s="56" t="s">
        <v>14</v>
      </c>
      <c r="E19" s="56" t="s">
        <v>425</v>
      </c>
      <c r="F19" s="45">
        <v>4.57</v>
      </c>
      <c r="G19" s="46">
        <v>5.14</v>
      </c>
      <c r="H19" s="143">
        <v>5.71</v>
      </c>
      <c r="I19" s="154">
        <f t="shared" si="0"/>
        <v>15.420000000000002</v>
      </c>
      <c r="J19" s="84">
        <f t="shared" si="1"/>
        <v>5.1400000000000006</v>
      </c>
      <c r="K19" s="213" t="s">
        <v>417</v>
      </c>
    </row>
    <row r="20" spans="1:11" ht="15.75" x14ac:dyDescent="0.25">
      <c r="A20" s="83">
        <v>12</v>
      </c>
      <c r="B20" s="147" t="s">
        <v>428</v>
      </c>
      <c r="C20" s="56">
        <v>5</v>
      </c>
      <c r="D20" s="56" t="s">
        <v>13</v>
      </c>
      <c r="E20" s="56" t="s">
        <v>429</v>
      </c>
      <c r="F20" s="45">
        <v>8.43</v>
      </c>
      <c r="G20" s="46">
        <v>10</v>
      </c>
      <c r="H20" s="143">
        <v>6.71</v>
      </c>
      <c r="I20" s="154">
        <f t="shared" si="0"/>
        <v>25.14</v>
      </c>
      <c r="J20" s="249">
        <f t="shared" si="1"/>
        <v>8.3800000000000008</v>
      </c>
      <c r="K20" s="138" t="s">
        <v>430</v>
      </c>
    </row>
    <row r="21" spans="1:11" ht="17.25" customHeight="1" x14ac:dyDescent="0.25">
      <c r="A21" s="91">
        <v>13</v>
      </c>
      <c r="B21" s="147" t="s">
        <v>32</v>
      </c>
      <c r="C21" s="56">
        <v>7</v>
      </c>
      <c r="D21" s="56" t="s">
        <v>13</v>
      </c>
      <c r="E21" s="56" t="s">
        <v>431</v>
      </c>
      <c r="F21" s="131">
        <v>7.86</v>
      </c>
      <c r="G21" s="132">
        <v>7.43</v>
      </c>
      <c r="H21" s="133">
        <v>7.14</v>
      </c>
      <c r="I21" s="154">
        <f t="shared" ref="I21:I30" si="2">F21+G21+H21</f>
        <v>22.43</v>
      </c>
      <c r="J21" s="267">
        <f t="shared" ref="J21:J30" si="3">AVERAGE(F21:H21)</f>
        <v>7.4766666666666666</v>
      </c>
      <c r="K21" s="138" t="s">
        <v>434</v>
      </c>
    </row>
    <row r="22" spans="1:11" ht="15.75" customHeight="1" x14ac:dyDescent="0.25">
      <c r="A22" s="91">
        <v>14</v>
      </c>
      <c r="B22" s="147" t="s">
        <v>31</v>
      </c>
      <c r="C22" s="56">
        <v>7</v>
      </c>
      <c r="D22" s="56" t="s">
        <v>13</v>
      </c>
      <c r="E22" s="56" t="s">
        <v>432</v>
      </c>
      <c r="F22" s="45">
        <v>6.71</v>
      </c>
      <c r="G22" s="46">
        <v>6.14</v>
      </c>
      <c r="H22" s="143">
        <v>7.71</v>
      </c>
      <c r="I22" s="154">
        <f t="shared" si="2"/>
        <v>20.56</v>
      </c>
      <c r="J22" s="84">
        <f t="shared" si="3"/>
        <v>6.8533333333333326</v>
      </c>
      <c r="K22" s="138" t="s">
        <v>434</v>
      </c>
    </row>
    <row r="23" spans="1:11" ht="15.75" x14ac:dyDescent="0.25">
      <c r="A23" s="83">
        <v>15</v>
      </c>
      <c r="B23" s="147" t="s">
        <v>55</v>
      </c>
      <c r="C23" s="56">
        <v>7</v>
      </c>
      <c r="D23" s="56" t="s">
        <v>13</v>
      </c>
      <c r="E23" s="56" t="s">
        <v>433</v>
      </c>
      <c r="F23" s="45">
        <v>7.14</v>
      </c>
      <c r="G23" s="46">
        <v>8.7100000000000009</v>
      </c>
      <c r="H23" s="143">
        <v>6.43</v>
      </c>
      <c r="I23" s="154">
        <f t="shared" si="2"/>
        <v>22.28</v>
      </c>
      <c r="J23" s="268">
        <f t="shared" si="3"/>
        <v>7.4266666666666667</v>
      </c>
      <c r="K23" s="138" t="s">
        <v>434</v>
      </c>
    </row>
    <row r="24" spans="1:11" ht="15.75" x14ac:dyDescent="0.25">
      <c r="A24" s="83">
        <v>16</v>
      </c>
      <c r="B24" s="147" t="s">
        <v>435</v>
      </c>
      <c r="C24" s="56">
        <v>7</v>
      </c>
      <c r="D24" s="56" t="s">
        <v>14</v>
      </c>
      <c r="E24" s="214">
        <v>45373</v>
      </c>
      <c r="F24" s="45">
        <v>6.71</v>
      </c>
      <c r="G24" s="46">
        <v>7.43</v>
      </c>
      <c r="H24" s="143">
        <v>7.71</v>
      </c>
      <c r="I24" s="154">
        <f t="shared" si="2"/>
        <v>21.85</v>
      </c>
      <c r="J24" s="84">
        <f t="shared" si="3"/>
        <v>7.2833333333333341</v>
      </c>
      <c r="K24" s="138" t="s">
        <v>434</v>
      </c>
    </row>
    <row r="25" spans="1:11" ht="15.75" x14ac:dyDescent="0.25">
      <c r="A25" s="91">
        <v>17</v>
      </c>
      <c r="B25" s="147" t="s">
        <v>436</v>
      </c>
      <c r="C25" s="56">
        <v>8</v>
      </c>
      <c r="D25" s="56" t="s">
        <v>13</v>
      </c>
      <c r="E25" s="56" t="s">
        <v>441</v>
      </c>
      <c r="F25" s="45">
        <v>6.57</v>
      </c>
      <c r="G25" s="46">
        <v>10</v>
      </c>
      <c r="H25" s="143">
        <v>6.86</v>
      </c>
      <c r="I25" s="154">
        <f t="shared" si="2"/>
        <v>23.43</v>
      </c>
      <c r="J25" s="249">
        <f t="shared" si="3"/>
        <v>7.81</v>
      </c>
      <c r="K25" s="138" t="s">
        <v>434</v>
      </c>
    </row>
    <row r="26" spans="1:11" ht="18.75" customHeight="1" x14ac:dyDescent="0.25">
      <c r="A26" s="83">
        <v>18</v>
      </c>
      <c r="B26" s="147" t="s">
        <v>437</v>
      </c>
      <c r="C26" s="56">
        <v>8</v>
      </c>
      <c r="D26" s="56" t="s">
        <v>13</v>
      </c>
      <c r="E26" s="56" t="s">
        <v>442</v>
      </c>
      <c r="F26" s="45">
        <v>5.57</v>
      </c>
      <c r="G26" s="46">
        <v>10</v>
      </c>
      <c r="H26" s="143">
        <v>7.14</v>
      </c>
      <c r="I26" s="154">
        <f t="shared" si="2"/>
        <v>22.71</v>
      </c>
      <c r="J26" s="249">
        <f t="shared" si="3"/>
        <v>7.57</v>
      </c>
      <c r="K26" s="138" t="s">
        <v>434</v>
      </c>
    </row>
    <row r="27" spans="1:11" ht="15.75" x14ac:dyDescent="0.25">
      <c r="A27" s="91">
        <v>19</v>
      </c>
      <c r="B27" s="147" t="s">
        <v>438</v>
      </c>
      <c r="C27" s="56">
        <v>8</v>
      </c>
      <c r="D27" s="56" t="s">
        <v>13</v>
      </c>
      <c r="E27" s="56" t="s">
        <v>443</v>
      </c>
      <c r="F27" s="131">
        <v>10</v>
      </c>
      <c r="G27" s="132">
        <v>7</v>
      </c>
      <c r="H27" s="133">
        <v>7.29</v>
      </c>
      <c r="I27" s="154">
        <f t="shared" si="2"/>
        <v>24.29</v>
      </c>
      <c r="J27" s="249">
        <f t="shared" si="3"/>
        <v>8.0966666666666658</v>
      </c>
      <c r="K27" s="138" t="s">
        <v>444</v>
      </c>
    </row>
    <row r="28" spans="1:11" ht="15.75" x14ac:dyDescent="0.25">
      <c r="A28" s="91">
        <v>20</v>
      </c>
      <c r="B28" s="147" t="s">
        <v>33</v>
      </c>
      <c r="C28" s="56">
        <v>8</v>
      </c>
      <c r="D28" s="56" t="s">
        <v>14</v>
      </c>
      <c r="E28" s="56" t="s">
        <v>446</v>
      </c>
      <c r="F28" s="144">
        <v>9.57</v>
      </c>
      <c r="G28" s="143">
        <v>6.86</v>
      </c>
      <c r="H28" s="143">
        <v>6.14</v>
      </c>
      <c r="I28" s="154">
        <f t="shared" si="2"/>
        <v>22.57</v>
      </c>
      <c r="J28" s="249">
        <f t="shared" si="3"/>
        <v>7.5233333333333334</v>
      </c>
      <c r="K28" s="138" t="s">
        <v>445</v>
      </c>
    </row>
    <row r="29" spans="1:11" ht="15.75" x14ac:dyDescent="0.25">
      <c r="A29" s="91">
        <v>21</v>
      </c>
      <c r="B29" s="147" t="s">
        <v>439</v>
      </c>
      <c r="C29" s="56">
        <v>8</v>
      </c>
      <c r="D29" s="56" t="s">
        <v>14</v>
      </c>
      <c r="E29" s="129" t="s">
        <v>447</v>
      </c>
      <c r="F29" s="131">
        <v>8.7100000000000009</v>
      </c>
      <c r="G29" s="132">
        <v>8</v>
      </c>
      <c r="H29" s="133">
        <v>6</v>
      </c>
      <c r="I29" s="154">
        <f t="shared" si="2"/>
        <v>22.71</v>
      </c>
      <c r="J29" s="249">
        <f t="shared" si="3"/>
        <v>7.57</v>
      </c>
      <c r="K29" s="138" t="s">
        <v>445</v>
      </c>
    </row>
    <row r="30" spans="1:11" ht="18.75" customHeight="1" x14ac:dyDescent="0.25">
      <c r="A30" s="91">
        <v>22</v>
      </c>
      <c r="B30" s="147" t="s">
        <v>440</v>
      </c>
      <c r="C30" s="56">
        <v>8</v>
      </c>
      <c r="D30" s="56" t="s">
        <v>13</v>
      </c>
      <c r="E30" s="160" t="s">
        <v>448</v>
      </c>
      <c r="F30" s="131">
        <v>9.86</v>
      </c>
      <c r="G30" s="132">
        <v>7.43</v>
      </c>
      <c r="H30" s="133">
        <v>6.29</v>
      </c>
      <c r="I30" s="154">
        <f t="shared" si="2"/>
        <v>23.58</v>
      </c>
      <c r="J30" s="249">
        <f t="shared" si="3"/>
        <v>7.8599999999999994</v>
      </c>
      <c r="K30" s="138" t="s">
        <v>445</v>
      </c>
    </row>
    <row r="31" spans="1:11" ht="18" customHeight="1" x14ac:dyDescent="0.25">
      <c r="A31" s="336" t="s">
        <v>10</v>
      </c>
      <c r="B31" s="335"/>
      <c r="C31" s="335"/>
      <c r="D31" s="335"/>
      <c r="E31" s="335"/>
      <c r="F31" s="335"/>
      <c r="G31" s="335"/>
      <c r="H31" s="335"/>
      <c r="I31" s="337"/>
      <c r="J31" s="88">
        <f>AVERAGE(J8:J30)</f>
        <v>7.1773913043478252</v>
      </c>
    </row>
    <row r="32" spans="1:11" ht="15.75" x14ac:dyDescent="0.25">
      <c r="A32" s="7" t="s">
        <v>9</v>
      </c>
      <c r="B32" s="62"/>
      <c r="C32" s="89"/>
      <c r="D32" s="89"/>
      <c r="E32" s="89"/>
      <c r="F32" s="89"/>
      <c r="G32" s="89"/>
      <c r="H32" s="89"/>
      <c r="I32" s="90"/>
      <c r="J32" s="32"/>
    </row>
    <row r="33" spans="1:10" ht="15.75" x14ac:dyDescent="0.25">
      <c r="A33" s="335" t="s">
        <v>40</v>
      </c>
      <c r="B33" s="335"/>
      <c r="C33" s="335"/>
      <c r="D33" s="335"/>
      <c r="E33" s="335"/>
      <c r="F33" s="11"/>
      <c r="G33" s="11"/>
      <c r="H33" s="11"/>
      <c r="I33" s="11"/>
      <c r="J33" s="12"/>
    </row>
    <row r="34" spans="1:10" ht="15.75" x14ac:dyDescent="0.25">
      <c r="A34" s="328" t="s">
        <v>24</v>
      </c>
      <c r="B34" s="328"/>
      <c r="C34" s="328"/>
      <c r="D34" s="328"/>
      <c r="E34" s="328"/>
      <c r="F34" s="328"/>
      <c r="G34" s="328"/>
      <c r="H34" s="328"/>
      <c r="I34" s="328"/>
      <c r="J34" s="329"/>
    </row>
  </sheetData>
  <mergeCells count="18">
    <mergeCell ref="A1:J1"/>
    <mergeCell ref="A2:J2"/>
    <mergeCell ref="A3:J3"/>
    <mergeCell ref="A4:J4"/>
    <mergeCell ref="A5:J5"/>
    <mergeCell ref="A8:A9"/>
    <mergeCell ref="C8:C9"/>
    <mergeCell ref="I6:I7"/>
    <mergeCell ref="J6:J7"/>
    <mergeCell ref="A34:J34"/>
    <mergeCell ref="A6:A7"/>
    <mergeCell ref="B6:B7"/>
    <mergeCell ref="C6:C7"/>
    <mergeCell ref="D6:D7"/>
    <mergeCell ref="E6:E7"/>
    <mergeCell ref="A33:E33"/>
    <mergeCell ref="A31:I31"/>
    <mergeCell ref="B8:B9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opLeftCell="A10" zoomScale="90" zoomScaleNormal="90" workbookViewId="0">
      <selection activeCell="E22" sqref="E22"/>
    </sheetView>
  </sheetViews>
  <sheetFormatPr defaultRowHeight="15" x14ac:dyDescent="0.25"/>
  <cols>
    <col min="1" max="1" width="6.42578125" customWidth="1"/>
    <col min="2" max="2" width="31.85546875" customWidth="1"/>
    <col min="5" max="5" width="31.28515625" customWidth="1"/>
    <col min="6" max="6" width="9.5703125" bestFit="1" customWidth="1"/>
    <col min="9" max="9" width="10.28515625" customWidth="1"/>
    <col min="10" max="10" width="10.85546875" customWidth="1"/>
  </cols>
  <sheetData>
    <row r="1" spans="1:13" x14ac:dyDescent="0.25">
      <c r="A1" t="s">
        <v>17</v>
      </c>
    </row>
    <row r="2" spans="1:13" ht="18" x14ac:dyDescent="0.25">
      <c r="A2" s="292" t="s">
        <v>1</v>
      </c>
      <c r="B2" s="292"/>
      <c r="C2" s="292"/>
      <c r="D2" s="292"/>
      <c r="E2" s="292"/>
      <c r="F2" s="292"/>
      <c r="G2" s="292"/>
      <c r="H2" s="292"/>
      <c r="I2" s="292"/>
      <c r="J2" s="292"/>
      <c r="K2" s="137"/>
      <c r="L2" s="137"/>
    </row>
    <row r="3" spans="1:13" ht="18" x14ac:dyDescent="0.25">
      <c r="A3" s="293" t="s">
        <v>18</v>
      </c>
      <c r="B3" s="294"/>
      <c r="C3" s="294"/>
      <c r="D3" s="294"/>
      <c r="E3" s="294"/>
      <c r="F3" s="294"/>
      <c r="G3" s="294"/>
      <c r="H3" s="294"/>
      <c r="I3" s="294"/>
      <c r="J3" s="295"/>
      <c r="K3" s="138"/>
      <c r="L3" s="137"/>
    </row>
    <row r="4" spans="1:13" ht="15.75" x14ac:dyDescent="0.25">
      <c r="A4" s="335" t="s">
        <v>42</v>
      </c>
      <c r="B4" s="335"/>
      <c r="C4" s="335"/>
      <c r="D4" s="335"/>
      <c r="E4" s="335"/>
      <c r="F4" s="335"/>
      <c r="G4" s="335"/>
      <c r="H4" s="335"/>
      <c r="I4" s="335"/>
      <c r="J4" s="337"/>
      <c r="K4" s="138"/>
      <c r="L4" s="137"/>
    </row>
    <row r="5" spans="1:13" ht="15.75" x14ac:dyDescent="0.25">
      <c r="A5" s="359" t="s">
        <v>113</v>
      </c>
      <c r="B5" s="359"/>
      <c r="C5" s="359"/>
      <c r="D5" s="359"/>
      <c r="E5" s="359"/>
      <c r="F5" s="359"/>
      <c r="G5" s="359"/>
      <c r="H5" s="359"/>
      <c r="I5" s="359"/>
      <c r="J5" s="360"/>
      <c r="K5" s="138"/>
      <c r="L5" s="137"/>
    </row>
    <row r="6" spans="1:13" ht="15.75" x14ac:dyDescent="0.25">
      <c r="A6" s="354" t="s">
        <v>195</v>
      </c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137"/>
    </row>
    <row r="7" spans="1:13" ht="60.75" customHeight="1" x14ac:dyDescent="0.25">
      <c r="A7" s="298" t="s">
        <v>3</v>
      </c>
      <c r="B7" s="298" t="s">
        <v>4</v>
      </c>
      <c r="C7" s="361" t="s">
        <v>12</v>
      </c>
      <c r="D7" s="299" t="s">
        <v>5</v>
      </c>
      <c r="E7" s="298" t="s">
        <v>11</v>
      </c>
      <c r="F7" s="122" t="s">
        <v>76</v>
      </c>
      <c r="G7" s="122" t="s">
        <v>77</v>
      </c>
      <c r="H7" s="122" t="s">
        <v>78</v>
      </c>
      <c r="I7" s="298" t="s">
        <v>6</v>
      </c>
      <c r="J7" s="298" t="s">
        <v>7</v>
      </c>
      <c r="K7" s="138"/>
      <c r="L7" s="137"/>
    </row>
    <row r="8" spans="1:13" ht="28.5" x14ac:dyDescent="0.25">
      <c r="A8" s="299"/>
      <c r="B8" s="299"/>
      <c r="C8" s="362"/>
      <c r="D8" s="300"/>
      <c r="E8" s="299"/>
      <c r="F8" s="139" t="s">
        <v>8</v>
      </c>
      <c r="G8" s="109" t="s">
        <v>8</v>
      </c>
      <c r="H8" s="139" t="s">
        <v>8</v>
      </c>
      <c r="I8" s="299"/>
      <c r="J8" s="299"/>
      <c r="K8" s="138"/>
      <c r="L8" s="137"/>
    </row>
    <row r="9" spans="1:13" ht="18" x14ac:dyDescent="0.25">
      <c r="A9" s="91">
        <v>1</v>
      </c>
      <c r="B9" s="170" t="s">
        <v>397</v>
      </c>
      <c r="C9" s="35">
        <v>1</v>
      </c>
      <c r="D9" s="35" t="s">
        <v>14</v>
      </c>
      <c r="E9" s="35" t="s">
        <v>398</v>
      </c>
      <c r="F9" s="43">
        <v>5.43</v>
      </c>
      <c r="G9" s="35">
        <v>7</v>
      </c>
      <c r="H9" s="140">
        <v>7</v>
      </c>
      <c r="I9" s="44">
        <f>F9+G9+H9</f>
        <v>19.43</v>
      </c>
      <c r="J9" s="84">
        <f>AVERAGE(F9:H9)</f>
        <v>6.4766666666666666</v>
      </c>
      <c r="K9" s="138" t="s">
        <v>108</v>
      </c>
      <c r="L9" s="137"/>
    </row>
    <row r="10" spans="1:13" ht="18" x14ac:dyDescent="0.25">
      <c r="A10" s="123">
        <v>2</v>
      </c>
      <c r="B10" s="212" t="s">
        <v>79</v>
      </c>
      <c r="C10" s="141">
        <v>1</v>
      </c>
      <c r="D10" s="35" t="s">
        <v>14</v>
      </c>
      <c r="E10" s="35" t="s">
        <v>90</v>
      </c>
      <c r="F10" s="43">
        <v>5.86</v>
      </c>
      <c r="G10" s="35">
        <v>7</v>
      </c>
      <c r="H10" s="140">
        <v>8.43</v>
      </c>
      <c r="I10" s="44">
        <f>F10+G10+H10</f>
        <v>21.29</v>
      </c>
      <c r="J10" s="84">
        <f>AVERAGE(F10:H10)</f>
        <v>7.0966666666666667</v>
      </c>
      <c r="K10" s="138" t="s">
        <v>108</v>
      </c>
      <c r="L10" s="137"/>
    </row>
    <row r="11" spans="1:13" ht="15.75" x14ac:dyDescent="0.25">
      <c r="A11" s="299">
        <v>3</v>
      </c>
      <c r="B11" s="357" t="s">
        <v>80</v>
      </c>
      <c r="C11" s="324">
        <v>2</v>
      </c>
      <c r="D11" s="35" t="s">
        <v>14</v>
      </c>
      <c r="E11" s="35" t="s">
        <v>91</v>
      </c>
      <c r="F11" s="43">
        <v>6</v>
      </c>
      <c r="G11" s="35">
        <v>6.29</v>
      </c>
      <c r="H11" s="140">
        <v>7.86</v>
      </c>
      <c r="I11" s="44">
        <f t="shared" ref="I11:I33" si="0">F11+G11+H11</f>
        <v>20.149999999999999</v>
      </c>
      <c r="J11" s="84">
        <f>AVERAGE(F11:H11)</f>
        <v>6.7166666666666659</v>
      </c>
      <c r="K11" s="138" t="s">
        <v>109</v>
      </c>
      <c r="L11" s="137"/>
    </row>
    <row r="12" spans="1:13" ht="15.75" x14ac:dyDescent="0.25">
      <c r="A12" s="323"/>
      <c r="B12" s="358"/>
      <c r="C12" s="325"/>
      <c r="D12" s="35" t="s">
        <v>14</v>
      </c>
      <c r="E12" s="35" t="s">
        <v>92</v>
      </c>
      <c r="F12" s="124">
        <v>7.29</v>
      </c>
      <c r="G12" s="42">
        <v>7.14</v>
      </c>
      <c r="H12" s="140">
        <v>8.14</v>
      </c>
      <c r="I12" s="44">
        <f t="shared" si="0"/>
        <v>22.57</v>
      </c>
      <c r="J12" s="256">
        <f t="shared" ref="J12:J33" si="1">AVERAGE(F12:H12)</f>
        <v>7.5233333333333334</v>
      </c>
      <c r="K12" s="138" t="s">
        <v>109</v>
      </c>
      <c r="L12" s="137"/>
    </row>
    <row r="13" spans="1:13" ht="18" customHeight="1" x14ac:dyDescent="0.25">
      <c r="A13" s="91">
        <v>4</v>
      </c>
      <c r="B13" s="127" t="s">
        <v>81</v>
      </c>
      <c r="C13" s="43">
        <v>2</v>
      </c>
      <c r="D13" s="35" t="s">
        <v>14</v>
      </c>
      <c r="E13" s="35" t="s">
        <v>93</v>
      </c>
      <c r="F13" s="124">
        <v>6.29</v>
      </c>
      <c r="G13" s="42">
        <v>6.57</v>
      </c>
      <c r="H13" s="140">
        <v>7.57</v>
      </c>
      <c r="I13" s="44">
        <f t="shared" si="0"/>
        <v>20.43</v>
      </c>
      <c r="J13" s="84">
        <f t="shared" si="1"/>
        <v>6.81</v>
      </c>
      <c r="K13" s="138" t="s">
        <v>109</v>
      </c>
      <c r="L13" s="137"/>
    </row>
    <row r="14" spans="1:13" ht="18" customHeight="1" x14ac:dyDescent="0.25">
      <c r="A14" s="91">
        <v>5</v>
      </c>
      <c r="B14" s="127" t="s">
        <v>82</v>
      </c>
      <c r="C14" s="43">
        <v>3</v>
      </c>
      <c r="D14" s="35" t="s">
        <v>14</v>
      </c>
      <c r="E14" s="35" t="s">
        <v>95</v>
      </c>
      <c r="F14" s="124">
        <v>5.57</v>
      </c>
      <c r="G14" s="42">
        <v>7.14</v>
      </c>
      <c r="H14" s="140">
        <v>7</v>
      </c>
      <c r="I14" s="44">
        <f t="shared" ref="I14:I25" si="2">F14+G14+H14</f>
        <v>19.71</v>
      </c>
      <c r="J14" s="84">
        <f t="shared" ref="J14:J24" si="3">AVERAGE(F14:H14)</f>
        <v>6.57</v>
      </c>
      <c r="K14" s="138" t="s">
        <v>108</v>
      </c>
      <c r="L14" s="137"/>
    </row>
    <row r="15" spans="1:13" ht="30.75" x14ac:dyDescent="0.25">
      <c r="A15" s="91">
        <v>6</v>
      </c>
      <c r="B15" s="127" t="s">
        <v>399</v>
      </c>
      <c r="C15" s="110">
        <v>3</v>
      </c>
      <c r="D15" s="56" t="s">
        <v>14</v>
      </c>
      <c r="E15" s="35" t="s">
        <v>400</v>
      </c>
      <c r="F15" s="92">
        <v>6.86</v>
      </c>
      <c r="G15" s="67">
        <v>7.14</v>
      </c>
      <c r="H15" s="142">
        <v>7.29</v>
      </c>
      <c r="I15" s="129">
        <f t="shared" si="2"/>
        <v>21.29</v>
      </c>
      <c r="J15" s="93">
        <f t="shared" si="3"/>
        <v>7.0966666666666667</v>
      </c>
      <c r="K15" s="211" t="s">
        <v>109</v>
      </c>
      <c r="L15" s="137"/>
    </row>
    <row r="16" spans="1:13" ht="18" x14ac:dyDescent="0.25">
      <c r="A16" s="91">
        <v>7</v>
      </c>
      <c r="B16" s="127" t="s">
        <v>35</v>
      </c>
      <c r="C16" s="43">
        <v>3</v>
      </c>
      <c r="D16" s="141" t="s">
        <v>14</v>
      </c>
      <c r="E16" s="141" t="s">
        <v>94</v>
      </c>
      <c r="F16" s="124">
        <v>0</v>
      </c>
      <c r="G16" s="42">
        <v>0</v>
      </c>
      <c r="H16" s="140">
        <v>0</v>
      </c>
      <c r="I16" s="44">
        <f t="shared" si="2"/>
        <v>0</v>
      </c>
      <c r="J16" s="84">
        <f t="shared" si="3"/>
        <v>0</v>
      </c>
      <c r="K16" s="138" t="s">
        <v>109</v>
      </c>
      <c r="L16" s="137"/>
      <c r="M16" t="s">
        <v>516</v>
      </c>
    </row>
    <row r="17" spans="1:12" ht="18" x14ac:dyDescent="0.25">
      <c r="A17" s="91">
        <v>8</v>
      </c>
      <c r="B17" s="127" t="s">
        <v>43</v>
      </c>
      <c r="C17" s="43">
        <v>4</v>
      </c>
      <c r="D17" s="35" t="s">
        <v>13</v>
      </c>
      <c r="E17" s="35" t="s">
        <v>96</v>
      </c>
      <c r="F17" s="124">
        <v>7.29</v>
      </c>
      <c r="G17" s="42">
        <v>6.14</v>
      </c>
      <c r="H17" s="140">
        <v>9</v>
      </c>
      <c r="I17" s="44">
        <f t="shared" si="2"/>
        <v>22.43</v>
      </c>
      <c r="J17" s="256">
        <f t="shared" si="3"/>
        <v>7.4766666666666666</v>
      </c>
      <c r="K17" s="138" t="s">
        <v>110</v>
      </c>
      <c r="L17" s="137"/>
    </row>
    <row r="18" spans="1:12" ht="18" x14ac:dyDescent="0.25">
      <c r="A18" s="91">
        <v>9</v>
      </c>
      <c r="B18" s="127" t="s">
        <v>83</v>
      </c>
      <c r="C18" s="43">
        <v>4</v>
      </c>
      <c r="D18" s="35" t="s">
        <v>14</v>
      </c>
      <c r="E18" s="35" t="s">
        <v>98</v>
      </c>
      <c r="F18" s="124">
        <v>3.86</v>
      </c>
      <c r="G18" s="42">
        <v>6.86</v>
      </c>
      <c r="H18" s="140">
        <v>7</v>
      </c>
      <c r="I18" s="44">
        <f t="shared" si="2"/>
        <v>17.72</v>
      </c>
      <c r="J18" s="84">
        <f t="shared" si="3"/>
        <v>5.9066666666666663</v>
      </c>
      <c r="K18" s="138" t="s">
        <v>110</v>
      </c>
      <c r="L18" s="137"/>
    </row>
    <row r="19" spans="1:12" ht="18" x14ac:dyDescent="0.25">
      <c r="A19" s="91">
        <v>10</v>
      </c>
      <c r="B19" s="127" t="s">
        <v>84</v>
      </c>
      <c r="C19" s="43">
        <v>4</v>
      </c>
      <c r="D19" s="56" t="s">
        <v>14</v>
      </c>
      <c r="E19" s="56" t="s">
        <v>99</v>
      </c>
      <c r="F19" s="92">
        <v>5.29</v>
      </c>
      <c r="G19" s="67">
        <v>7.86</v>
      </c>
      <c r="H19" s="142">
        <v>7.29</v>
      </c>
      <c r="I19" s="44">
        <f t="shared" si="2"/>
        <v>20.440000000000001</v>
      </c>
      <c r="J19" s="93">
        <f t="shared" si="3"/>
        <v>6.8133333333333335</v>
      </c>
      <c r="K19" s="138" t="s">
        <v>110</v>
      </c>
      <c r="L19" s="137"/>
    </row>
    <row r="20" spans="1:12" ht="18" x14ac:dyDescent="0.25">
      <c r="A20" s="91">
        <v>11</v>
      </c>
      <c r="B20" s="127" t="s">
        <v>44</v>
      </c>
      <c r="C20" s="43">
        <v>4</v>
      </c>
      <c r="D20" s="35" t="s">
        <v>13</v>
      </c>
      <c r="E20" s="35" t="s">
        <v>97</v>
      </c>
      <c r="F20" s="124">
        <v>7.43</v>
      </c>
      <c r="G20" s="42">
        <v>5</v>
      </c>
      <c r="H20" s="140">
        <v>9</v>
      </c>
      <c r="I20" s="44">
        <f t="shared" si="2"/>
        <v>21.43</v>
      </c>
      <c r="J20" s="84">
        <f t="shared" si="3"/>
        <v>7.1433333333333335</v>
      </c>
      <c r="K20" s="138" t="s">
        <v>110</v>
      </c>
      <c r="L20" s="137"/>
    </row>
    <row r="21" spans="1:12" ht="18" x14ac:dyDescent="0.25">
      <c r="A21" s="91">
        <v>12</v>
      </c>
      <c r="B21" s="127" t="s">
        <v>85</v>
      </c>
      <c r="C21" s="43">
        <v>4</v>
      </c>
      <c r="D21" s="35" t="s">
        <v>14</v>
      </c>
      <c r="E21" s="35" t="s">
        <v>59</v>
      </c>
      <c r="F21" s="124">
        <v>4</v>
      </c>
      <c r="G21" s="42">
        <v>6.29</v>
      </c>
      <c r="H21" s="140">
        <v>7.29</v>
      </c>
      <c r="I21" s="44">
        <f t="shared" si="2"/>
        <v>17.579999999999998</v>
      </c>
      <c r="J21" s="84">
        <f t="shared" si="3"/>
        <v>5.8599999999999994</v>
      </c>
      <c r="K21" s="138" t="s">
        <v>110</v>
      </c>
      <c r="L21" s="137"/>
    </row>
    <row r="22" spans="1:12" ht="18" x14ac:dyDescent="0.25">
      <c r="A22" s="91">
        <v>13</v>
      </c>
      <c r="B22" s="127" t="s">
        <v>45</v>
      </c>
      <c r="C22" s="43">
        <v>4</v>
      </c>
      <c r="D22" s="35" t="s">
        <v>13</v>
      </c>
      <c r="E22" s="35" t="s">
        <v>100</v>
      </c>
      <c r="F22" s="124">
        <v>4.57</v>
      </c>
      <c r="G22" s="42">
        <v>6</v>
      </c>
      <c r="H22" s="140">
        <v>7</v>
      </c>
      <c r="I22" s="129">
        <f t="shared" si="2"/>
        <v>17.57</v>
      </c>
      <c r="J22" s="93">
        <f t="shared" si="3"/>
        <v>5.8566666666666665</v>
      </c>
      <c r="K22" s="138" t="s">
        <v>110</v>
      </c>
      <c r="L22" s="137"/>
    </row>
    <row r="23" spans="1:12" ht="36" x14ac:dyDescent="0.25">
      <c r="A23" s="91">
        <v>14</v>
      </c>
      <c r="B23" s="127" t="s">
        <v>401</v>
      </c>
      <c r="C23" s="110">
        <v>4</v>
      </c>
      <c r="D23" s="56" t="s">
        <v>14</v>
      </c>
      <c r="E23" s="56" t="s">
        <v>402</v>
      </c>
      <c r="F23" s="92">
        <v>6.29</v>
      </c>
      <c r="G23" s="67">
        <v>8</v>
      </c>
      <c r="H23" s="142">
        <v>9.14</v>
      </c>
      <c r="I23" s="129">
        <f t="shared" si="2"/>
        <v>23.43</v>
      </c>
      <c r="J23" s="257">
        <f t="shared" si="3"/>
        <v>7.81</v>
      </c>
      <c r="K23" s="211" t="s">
        <v>403</v>
      </c>
      <c r="L23" s="137"/>
    </row>
    <row r="24" spans="1:12" ht="18.75" customHeight="1" x14ac:dyDescent="0.25">
      <c r="A24" s="91">
        <v>15</v>
      </c>
      <c r="B24" s="127" t="s">
        <v>46</v>
      </c>
      <c r="C24" s="43">
        <v>4</v>
      </c>
      <c r="D24" s="35" t="s">
        <v>13</v>
      </c>
      <c r="E24" s="35" t="s">
        <v>101</v>
      </c>
      <c r="F24" s="124">
        <v>6.86</v>
      </c>
      <c r="G24" s="42">
        <v>6.57</v>
      </c>
      <c r="H24" s="140">
        <v>8.57</v>
      </c>
      <c r="I24" s="44">
        <f t="shared" si="2"/>
        <v>22</v>
      </c>
      <c r="J24" s="84">
        <f t="shared" si="3"/>
        <v>7.333333333333333</v>
      </c>
      <c r="K24" s="138" t="s">
        <v>110</v>
      </c>
      <c r="L24" s="137"/>
    </row>
    <row r="25" spans="1:12" ht="18.75" customHeight="1" x14ac:dyDescent="0.25">
      <c r="A25" s="91">
        <v>16</v>
      </c>
      <c r="B25" s="127" t="s">
        <v>19</v>
      </c>
      <c r="C25" s="43">
        <v>5</v>
      </c>
      <c r="D25" s="35" t="s">
        <v>14</v>
      </c>
      <c r="E25" s="141" t="s">
        <v>170</v>
      </c>
      <c r="F25" s="124">
        <v>8.43</v>
      </c>
      <c r="G25" s="42">
        <v>7.86</v>
      </c>
      <c r="H25" s="140">
        <v>7.29</v>
      </c>
      <c r="I25" s="44">
        <f t="shared" si="2"/>
        <v>23.58</v>
      </c>
      <c r="J25" s="256">
        <f>AVERAGE(F25:H25)</f>
        <v>7.8599999999999994</v>
      </c>
      <c r="K25" s="138" t="s">
        <v>404</v>
      </c>
      <c r="L25" s="137"/>
    </row>
    <row r="26" spans="1:12" ht="22.5" customHeight="1" x14ac:dyDescent="0.25">
      <c r="A26" s="91">
        <v>17</v>
      </c>
      <c r="B26" s="127" t="s">
        <v>86</v>
      </c>
      <c r="C26" s="110">
        <v>6</v>
      </c>
      <c r="D26" s="56" t="s">
        <v>13</v>
      </c>
      <c r="E26" s="130" t="s">
        <v>102</v>
      </c>
      <c r="F26" s="124">
        <v>6.57</v>
      </c>
      <c r="G26" s="42">
        <v>7</v>
      </c>
      <c r="H26" s="140">
        <v>8.7100000000000009</v>
      </c>
      <c r="I26" s="44">
        <f t="shared" si="0"/>
        <v>22.28</v>
      </c>
      <c r="J26" s="84">
        <f t="shared" si="1"/>
        <v>7.4266666666666667</v>
      </c>
      <c r="K26" s="138" t="s">
        <v>110</v>
      </c>
      <c r="L26" s="137"/>
    </row>
    <row r="27" spans="1:12" ht="18" x14ac:dyDescent="0.25">
      <c r="A27" s="91">
        <v>18</v>
      </c>
      <c r="B27" s="127" t="s">
        <v>87</v>
      </c>
      <c r="C27" s="43">
        <v>6</v>
      </c>
      <c r="D27" s="35" t="s">
        <v>14</v>
      </c>
      <c r="E27" s="143" t="s">
        <v>59</v>
      </c>
      <c r="F27" s="43">
        <v>5.33</v>
      </c>
      <c r="G27" s="35">
        <v>7.14</v>
      </c>
      <c r="H27" s="140">
        <v>8.14</v>
      </c>
      <c r="I27" s="44">
        <f t="shared" si="0"/>
        <v>20.61</v>
      </c>
      <c r="J27" s="84">
        <f t="shared" si="1"/>
        <v>6.87</v>
      </c>
      <c r="K27" s="138" t="s">
        <v>110</v>
      </c>
      <c r="L27" s="137"/>
    </row>
    <row r="28" spans="1:12" ht="18" x14ac:dyDescent="0.25">
      <c r="A28" s="91">
        <v>19</v>
      </c>
      <c r="B28" s="127" t="s">
        <v>20</v>
      </c>
      <c r="C28" s="43">
        <v>7</v>
      </c>
      <c r="D28" s="35" t="s">
        <v>13</v>
      </c>
      <c r="E28" s="143" t="s">
        <v>103</v>
      </c>
      <c r="F28" s="124">
        <v>8.86</v>
      </c>
      <c r="G28" s="42">
        <v>9.57</v>
      </c>
      <c r="H28" s="140">
        <v>8.57</v>
      </c>
      <c r="I28" s="44">
        <f t="shared" si="0"/>
        <v>27</v>
      </c>
      <c r="J28" s="270">
        <f t="shared" si="1"/>
        <v>9</v>
      </c>
      <c r="K28" s="138" t="s">
        <v>111</v>
      </c>
      <c r="L28" s="137"/>
    </row>
    <row r="29" spans="1:12" ht="18" x14ac:dyDescent="0.25">
      <c r="A29" s="91">
        <v>20</v>
      </c>
      <c r="B29" s="127" t="s">
        <v>88</v>
      </c>
      <c r="C29" s="144">
        <v>7</v>
      </c>
      <c r="D29" s="35" t="s">
        <v>13</v>
      </c>
      <c r="E29" s="143" t="s">
        <v>104</v>
      </c>
      <c r="F29" s="43">
        <v>8.43</v>
      </c>
      <c r="G29" s="35">
        <v>9.14</v>
      </c>
      <c r="H29" s="140">
        <v>7.71</v>
      </c>
      <c r="I29" s="44">
        <f t="shared" si="0"/>
        <v>25.28</v>
      </c>
      <c r="J29" s="256">
        <f t="shared" si="1"/>
        <v>8.4266666666666676</v>
      </c>
      <c r="K29" s="138" t="s">
        <v>111</v>
      </c>
      <c r="L29" s="137"/>
    </row>
    <row r="30" spans="1:12" ht="18" x14ac:dyDescent="0.25">
      <c r="A30" s="91">
        <v>21</v>
      </c>
      <c r="B30" s="215" t="s">
        <v>496</v>
      </c>
      <c r="C30" s="144">
        <v>7</v>
      </c>
      <c r="D30" s="35" t="s">
        <v>14</v>
      </c>
      <c r="E30" s="143" t="s">
        <v>497</v>
      </c>
      <c r="F30" s="43">
        <v>7.29</v>
      </c>
      <c r="G30" s="35">
        <v>4</v>
      </c>
      <c r="H30" s="140">
        <v>6.29</v>
      </c>
      <c r="I30" s="44">
        <f t="shared" ref="I30" si="4">F30+G30+H30</f>
        <v>17.579999999999998</v>
      </c>
      <c r="J30" s="84">
        <f t="shared" ref="J30" si="5">AVERAGE(F30:H30)</f>
        <v>5.8599999999999994</v>
      </c>
      <c r="K30" s="138" t="s">
        <v>111</v>
      </c>
      <c r="L30" s="137"/>
    </row>
    <row r="31" spans="1:12" ht="30.75" x14ac:dyDescent="0.25">
      <c r="A31" s="91">
        <v>22</v>
      </c>
      <c r="B31" s="127" t="s">
        <v>89</v>
      </c>
      <c r="C31" s="205">
        <v>7</v>
      </c>
      <c r="D31" s="133" t="s">
        <v>13</v>
      </c>
      <c r="E31" s="143" t="s">
        <v>105</v>
      </c>
      <c r="F31" s="110">
        <v>7.29</v>
      </c>
      <c r="G31" s="56">
        <v>9</v>
      </c>
      <c r="H31" s="142">
        <v>9.83</v>
      </c>
      <c r="I31" s="129">
        <f t="shared" si="0"/>
        <v>26.119999999999997</v>
      </c>
      <c r="J31" s="257">
        <f t="shared" si="1"/>
        <v>8.7066666666666652</v>
      </c>
      <c r="K31" s="211" t="s">
        <v>111</v>
      </c>
      <c r="L31" s="137"/>
    </row>
    <row r="32" spans="1:12" ht="18" x14ac:dyDescent="0.25">
      <c r="A32" s="91">
        <v>23</v>
      </c>
      <c r="B32" s="127" t="s">
        <v>47</v>
      </c>
      <c r="C32" s="145">
        <v>7</v>
      </c>
      <c r="D32" s="143" t="s">
        <v>13</v>
      </c>
      <c r="E32" s="146" t="s">
        <v>106</v>
      </c>
      <c r="F32" s="43">
        <v>9</v>
      </c>
      <c r="G32" s="35">
        <v>9.2899999999999991</v>
      </c>
      <c r="H32" s="140">
        <v>9.2899999999999991</v>
      </c>
      <c r="I32" s="44">
        <f t="shared" si="0"/>
        <v>27.58</v>
      </c>
      <c r="J32" s="270">
        <f t="shared" si="1"/>
        <v>9.1933333333333334</v>
      </c>
      <c r="K32" s="138" t="s">
        <v>111</v>
      </c>
      <c r="L32" s="137"/>
    </row>
    <row r="33" spans="1:12" ht="18" x14ac:dyDescent="0.25">
      <c r="A33" s="91">
        <v>24</v>
      </c>
      <c r="B33" s="127" t="s">
        <v>48</v>
      </c>
      <c r="C33" s="145">
        <v>10</v>
      </c>
      <c r="D33" s="141" t="s">
        <v>14</v>
      </c>
      <c r="E33" s="141" t="s">
        <v>107</v>
      </c>
      <c r="F33" s="43">
        <v>8.57</v>
      </c>
      <c r="G33" s="35">
        <v>6.86</v>
      </c>
      <c r="H33" s="140">
        <v>4.8600000000000003</v>
      </c>
      <c r="I33" s="44">
        <f t="shared" si="0"/>
        <v>20.29</v>
      </c>
      <c r="J33" s="84">
        <f t="shared" si="1"/>
        <v>6.7633333333333328</v>
      </c>
      <c r="K33" s="138" t="s">
        <v>112</v>
      </c>
      <c r="L33" s="137"/>
    </row>
    <row r="34" spans="1:12" ht="15.75" x14ac:dyDescent="0.25">
      <c r="A34" s="336" t="s">
        <v>10</v>
      </c>
      <c r="B34" s="356"/>
      <c r="C34" s="148"/>
      <c r="D34" s="87"/>
      <c r="E34" s="87"/>
      <c r="F34" s="87"/>
      <c r="G34" s="87"/>
      <c r="H34" s="87"/>
      <c r="I34" s="87"/>
      <c r="J34" s="239">
        <f>AVERAGE(J9:J33)</f>
        <v>6.9038666666666666</v>
      </c>
      <c r="K34" s="149"/>
      <c r="L34" s="137"/>
    </row>
    <row r="35" spans="1:12" ht="15.75" x14ac:dyDescent="0.25">
      <c r="A35" s="47" t="s">
        <v>9</v>
      </c>
      <c r="B35" s="49"/>
      <c r="C35" s="87"/>
      <c r="D35" s="87"/>
      <c r="E35" s="87"/>
      <c r="F35" s="87"/>
      <c r="G35" s="87"/>
      <c r="H35" s="87"/>
      <c r="I35" s="87"/>
      <c r="J35" s="40"/>
      <c r="K35" s="149"/>
      <c r="L35" s="137"/>
    </row>
    <row r="36" spans="1:12" ht="15.75" x14ac:dyDescent="0.25">
      <c r="A36" s="335" t="s">
        <v>40</v>
      </c>
      <c r="B36" s="335"/>
      <c r="C36" s="350"/>
      <c r="D36" s="350"/>
      <c r="E36" s="350"/>
      <c r="F36" s="351"/>
      <c r="G36" s="351"/>
      <c r="H36" s="351"/>
      <c r="I36" s="351"/>
      <c r="J36" s="351"/>
      <c r="K36" s="150"/>
      <c r="L36" s="137"/>
    </row>
    <row r="37" spans="1:12" ht="15.75" x14ac:dyDescent="0.25">
      <c r="A37" s="352" t="s">
        <v>24</v>
      </c>
      <c r="B37" s="352"/>
      <c r="C37" s="352"/>
      <c r="D37" s="352"/>
      <c r="E37" s="352"/>
      <c r="F37" s="352"/>
      <c r="G37" s="352"/>
      <c r="H37" s="352"/>
      <c r="I37" s="352"/>
      <c r="J37" s="353"/>
      <c r="K37" s="138"/>
      <c r="L37" s="137"/>
    </row>
  </sheetData>
  <sortState ref="B17:L24">
    <sortCondition ref="B17"/>
  </sortState>
  <mergeCells count="19">
    <mergeCell ref="A2:J2"/>
    <mergeCell ref="A3:J3"/>
    <mergeCell ref="A4:J4"/>
    <mergeCell ref="A5:J5"/>
    <mergeCell ref="A7:A8"/>
    <mergeCell ref="B7:B8"/>
    <mergeCell ref="C7:C8"/>
    <mergeCell ref="D7:D8"/>
    <mergeCell ref="E7:E8"/>
    <mergeCell ref="I7:I8"/>
    <mergeCell ref="J7:J8"/>
    <mergeCell ref="A36:E36"/>
    <mergeCell ref="F36:J36"/>
    <mergeCell ref="A37:J37"/>
    <mergeCell ref="A6:K6"/>
    <mergeCell ref="A34:B34"/>
    <mergeCell ref="A11:A12"/>
    <mergeCell ref="B11:B12"/>
    <mergeCell ref="C11:C1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zoomScale="90" zoomScaleNormal="90" workbookViewId="0">
      <selection activeCell="A17" sqref="A17:J17"/>
    </sheetView>
  </sheetViews>
  <sheetFormatPr defaultRowHeight="15" x14ac:dyDescent="0.25"/>
  <cols>
    <col min="1" max="1" width="4.7109375" customWidth="1"/>
    <col min="2" max="2" width="23.42578125" customWidth="1"/>
    <col min="5" max="5" width="26.5703125" customWidth="1"/>
  </cols>
  <sheetData>
    <row r="1" spans="1:12" x14ac:dyDescent="0.25">
      <c r="A1" t="s">
        <v>21</v>
      </c>
    </row>
    <row r="2" spans="1:12" ht="18.75" x14ac:dyDescent="0.3">
      <c r="A2" s="340" t="s">
        <v>1</v>
      </c>
      <c r="B2" s="340"/>
      <c r="C2" s="340"/>
      <c r="D2" s="340"/>
      <c r="E2" s="340"/>
      <c r="F2" s="340"/>
      <c r="G2" s="340"/>
      <c r="H2" s="340"/>
      <c r="I2" s="340"/>
      <c r="J2" s="340"/>
    </row>
    <row r="3" spans="1:12" ht="18.75" x14ac:dyDescent="0.3">
      <c r="A3" s="341" t="s">
        <v>39</v>
      </c>
      <c r="B3" s="342"/>
      <c r="C3" s="342"/>
      <c r="D3" s="342"/>
      <c r="E3" s="342"/>
      <c r="F3" s="342"/>
      <c r="G3" s="342"/>
      <c r="H3" s="342"/>
      <c r="I3" s="342"/>
      <c r="J3" s="343"/>
      <c r="K3" s="18"/>
    </row>
    <row r="4" spans="1:12" ht="15.75" x14ac:dyDescent="0.25">
      <c r="A4" s="344" t="s">
        <v>38</v>
      </c>
      <c r="B4" s="344"/>
      <c r="C4" s="344"/>
      <c r="D4" s="344"/>
      <c r="E4" s="344"/>
      <c r="F4" s="344"/>
      <c r="G4" s="344"/>
      <c r="H4" s="344"/>
      <c r="I4" s="344"/>
      <c r="J4" s="345"/>
      <c r="K4" s="18"/>
    </row>
    <row r="5" spans="1:12" ht="15.75" x14ac:dyDescent="0.25">
      <c r="A5" s="346" t="s">
        <v>41</v>
      </c>
      <c r="B5" s="346"/>
      <c r="C5" s="346"/>
      <c r="D5" s="346"/>
      <c r="E5" s="346"/>
      <c r="F5" s="346"/>
      <c r="G5" s="346"/>
      <c r="H5" s="346"/>
      <c r="I5" s="346"/>
      <c r="J5" s="347"/>
      <c r="K5" s="18"/>
    </row>
    <row r="6" spans="1:12" ht="15.75" x14ac:dyDescent="0.25">
      <c r="A6" s="348" t="s">
        <v>22</v>
      </c>
      <c r="B6" s="349"/>
      <c r="C6" s="349"/>
      <c r="D6" s="349"/>
      <c r="E6" s="349"/>
      <c r="F6" s="349"/>
      <c r="G6" s="349"/>
      <c r="H6" s="349"/>
      <c r="I6" s="349"/>
      <c r="J6" s="349"/>
      <c r="K6" s="349"/>
    </row>
    <row r="7" spans="1:12" ht="90.75" customHeight="1" x14ac:dyDescent="0.25">
      <c r="A7" s="330" t="s">
        <v>3</v>
      </c>
      <c r="B7" s="330" t="s">
        <v>4</v>
      </c>
      <c r="C7" s="332" t="s">
        <v>12</v>
      </c>
      <c r="D7" s="331" t="s">
        <v>5</v>
      </c>
      <c r="E7" s="330" t="s">
        <v>11</v>
      </c>
      <c r="F7" s="122" t="s">
        <v>76</v>
      </c>
      <c r="G7" s="122" t="s">
        <v>77</v>
      </c>
      <c r="H7" s="122" t="s">
        <v>78</v>
      </c>
      <c r="I7" s="330" t="s">
        <v>6</v>
      </c>
      <c r="J7" s="330" t="s">
        <v>7</v>
      </c>
      <c r="K7" s="18"/>
    </row>
    <row r="8" spans="1:12" ht="28.5" x14ac:dyDescent="0.25">
      <c r="A8" s="331"/>
      <c r="B8" s="331"/>
      <c r="C8" s="333"/>
      <c r="D8" s="334"/>
      <c r="E8" s="331"/>
      <c r="F8" s="38" t="s">
        <v>8</v>
      </c>
      <c r="G8" s="38" t="s">
        <v>8</v>
      </c>
      <c r="H8" s="21" t="s">
        <v>8</v>
      </c>
      <c r="I8" s="331"/>
      <c r="J8" s="331"/>
      <c r="K8" s="18"/>
    </row>
    <row r="9" spans="1:12" ht="23.1" customHeight="1" x14ac:dyDescent="0.25">
      <c r="A9" s="181">
        <v>1</v>
      </c>
      <c r="B9" s="81" t="s">
        <v>282</v>
      </c>
      <c r="C9" s="221">
        <v>2</v>
      </c>
      <c r="D9" s="221" t="s">
        <v>14</v>
      </c>
      <c r="E9" s="221" t="s">
        <v>285</v>
      </c>
      <c r="F9" s="197">
        <v>7</v>
      </c>
      <c r="G9" s="198">
        <v>4</v>
      </c>
      <c r="H9" s="199">
        <v>4.1399999999999997</v>
      </c>
      <c r="I9" s="223">
        <f>F9+G9+H9</f>
        <v>15.14</v>
      </c>
      <c r="J9" s="228">
        <f>AVERAGE(F9:H9)</f>
        <v>5.0466666666666669</v>
      </c>
      <c r="K9" s="204" t="s">
        <v>290</v>
      </c>
      <c r="L9" s="137"/>
    </row>
    <row r="10" spans="1:12" ht="23.1" customHeight="1" x14ac:dyDescent="0.25">
      <c r="A10" s="80">
        <v>2</v>
      </c>
      <c r="B10" s="81" t="s">
        <v>58</v>
      </c>
      <c r="C10" s="221">
        <v>2</v>
      </c>
      <c r="D10" s="221" t="s">
        <v>14</v>
      </c>
      <c r="E10" s="221" t="s">
        <v>288</v>
      </c>
      <c r="F10" s="200">
        <v>9</v>
      </c>
      <c r="G10" s="201">
        <v>7</v>
      </c>
      <c r="H10" s="184">
        <v>4.29</v>
      </c>
      <c r="I10" s="223">
        <f t="shared" ref="I10:I13" si="0">F10+G10+H10</f>
        <v>20.29</v>
      </c>
      <c r="J10" s="228">
        <f t="shared" ref="J10:J13" si="1">AVERAGE(F10:H10)</f>
        <v>6.7633333333333328</v>
      </c>
      <c r="K10" s="204" t="s">
        <v>291</v>
      </c>
      <c r="L10" s="137"/>
    </row>
    <row r="11" spans="1:12" ht="23.1" customHeight="1" x14ac:dyDescent="0.25">
      <c r="A11" s="316">
        <v>3</v>
      </c>
      <c r="B11" s="321" t="s">
        <v>283</v>
      </c>
      <c r="C11" s="321">
        <v>4</v>
      </c>
      <c r="D11" s="221" t="s">
        <v>14</v>
      </c>
      <c r="E11" s="221" t="s">
        <v>286</v>
      </c>
      <c r="F11" s="182">
        <v>7.86</v>
      </c>
      <c r="G11" s="201">
        <v>4.43</v>
      </c>
      <c r="H11" s="184">
        <v>3.86</v>
      </c>
      <c r="I11" s="223">
        <f t="shared" si="0"/>
        <v>16.149999999999999</v>
      </c>
      <c r="J11" s="228">
        <f t="shared" si="1"/>
        <v>5.3833333333333329</v>
      </c>
      <c r="K11" s="204" t="s">
        <v>292</v>
      </c>
      <c r="L11" s="137"/>
    </row>
    <row r="12" spans="1:12" ht="23.1" customHeight="1" x14ac:dyDescent="0.25">
      <c r="A12" s="363"/>
      <c r="B12" s="322"/>
      <c r="C12" s="322"/>
      <c r="D12" s="221" t="s">
        <v>14</v>
      </c>
      <c r="E12" s="221" t="s">
        <v>287</v>
      </c>
      <c r="F12" s="182">
        <v>6.86</v>
      </c>
      <c r="G12" s="202">
        <v>4</v>
      </c>
      <c r="H12" s="184">
        <v>3.57</v>
      </c>
      <c r="I12" s="223">
        <f t="shared" si="0"/>
        <v>14.43</v>
      </c>
      <c r="J12" s="228">
        <f t="shared" si="1"/>
        <v>4.8099999999999996</v>
      </c>
      <c r="K12" s="204" t="s">
        <v>292</v>
      </c>
      <c r="L12" s="137"/>
    </row>
    <row r="13" spans="1:12" ht="23.1" customHeight="1" x14ac:dyDescent="0.25">
      <c r="A13" s="222">
        <v>4</v>
      </c>
      <c r="B13" s="221" t="s">
        <v>284</v>
      </c>
      <c r="C13" s="221">
        <v>4</v>
      </c>
      <c r="D13" s="221" t="s">
        <v>14</v>
      </c>
      <c r="E13" s="221" t="s">
        <v>289</v>
      </c>
      <c r="F13" s="182">
        <v>7.86</v>
      </c>
      <c r="G13" s="202">
        <v>6.43</v>
      </c>
      <c r="H13" s="184">
        <v>4.1399999999999997</v>
      </c>
      <c r="I13" s="223">
        <f t="shared" si="0"/>
        <v>18.43</v>
      </c>
      <c r="J13" s="228">
        <f t="shared" si="1"/>
        <v>6.1433333333333335</v>
      </c>
      <c r="K13" s="204" t="s">
        <v>292</v>
      </c>
      <c r="L13" s="137"/>
    </row>
    <row r="14" spans="1:12" ht="18" x14ac:dyDescent="0.25">
      <c r="A14" s="364" t="s">
        <v>10</v>
      </c>
      <c r="B14" s="314"/>
      <c r="C14" s="314"/>
      <c r="D14" s="314"/>
      <c r="E14" s="314"/>
      <c r="F14" s="314"/>
      <c r="G14" s="314"/>
      <c r="H14" s="315"/>
      <c r="I14" s="203"/>
      <c r="J14" s="229">
        <f>AVERAGE(J9:J13)</f>
        <v>5.6293333333333333</v>
      </c>
      <c r="K14" s="149"/>
      <c r="L14" s="137"/>
    </row>
    <row r="15" spans="1:12" ht="15.75" x14ac:dyDescent="0.25">
      <c r="A15" s="47" t="s">
        <v>9</v>
      </c>
      <c r="B15" s="49"/>
      <c r="C15" s="87"/>
      <c r="D15" s="87"/>
      <c r="E15" s="87"/>
      <c r="F15" s="87"/>
      <c r="G15" s="87"/>
      <c r="H15" s="87"/>
      <c r="I15" s="87"/>
      <c r="J15" s="87"/>
      <c r="K15" s="149"/>
      <c r="L15" s="137"/>
    </row>
    <row r="16" spans="1:12" ht="15.75" x14ac:dyDescent="0.25">
      <c r="A16" s="335" t="s">
        <v>40</v>
      </c>
      <c r="B16" s="335"/>
      <c r="C16" s="335"/>
      <c r="D16" s="335"/>
      <c r="E16" s="335"/>
      <c r="F16" s="250"/>
      <c r="G16" s="250"/>
      <c r="H16" s="250"/>
      <c r="I16" s="250"/>
      <c r="J16" s="251"/>
      <c r="K16" s="150"/>
      <c r="L16" s="137"/>
    </row>
    <row r="17" spans="1:12" ht="15.75" x14ac:dyDescent="0.25">
      <c r="A17" s="352" t="s">
        <v>24</v>
      </c>
      <c r="B17" s="352"/>
      <c r="C17" s="352"/>
      <c r="D17" s="352"/>
      <c r="E17" s="352"/>
      <c r="F17" s="352"/>
      <c r="G17" s="352"/>
      <c r="H17" s="352"/>
      <c r="I17" s="352"/>
      <c r="J17" s="353"/>
      <c r="K17" s="138"/>
      <c r="L17" s="137"/>
    </row>
  </sheetData>
  <mergeCells count="18">
    <mergeCell ref="I7:I8"/>
    <mergeCell ref="J7:J8"/>
    <mergeCell ref="A17:J17"/>
    <mergeCell ref="A7:A8"/>
    <mergeCell ref="B7:B8"/>
    <mergeCell ref="C7:C8"/>
    <mergeCell ref="D7:D8"/>
    <mergeCell ref="E7:E8"/>
    <mergeCell ref="A16:E16"/>
    <mergeCell ref="A11:A12"/>
    <mergeCell ref="B11:B12"/>
    <mergeCell ref="C11:C12"/>
    <mergeCell ref="A14:H14"/>
    <mergeCell ref="A2:J2"/>
    <mergeCell ref="A3:J3"/>
    <mergeCell ref="A4:J4"/>
    <mergeCell ref="A5:J5"/>
    <mergeCell ref="A6:K6"/>
  </mergeCell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topLeftCell="A12" zoomScale="75" zoomScaleNormal="75" workbookViewId="0">
      <selection activeCell="H23" sqref="H23"/>
    </sheetView>
  </sheetViews>
  <sheetFormatPr defaultRowHeight="15" x14ac:dyDescent="0.25"/>
  <cols>
    <col min="1" max="1" width="6.42578125" customWidth="1"/>
    <col min="2" max="2" width="23.140625" customWidth="1"/>
    <col min="5" max="5" width="25.140625" customWidth="1"/>
  </cols>
  <sheetData>
    <row r="1" spans="1:13" x14ac:dyDescent="0.25">
      <c r="A1" t="s">
        <v>25</v>
      </c>
    </row>
    <row r="2" spans="1:13" ht="18.75" x14ac:dyDescent="0.3">
      <c r="A2" s="340" t="s">
        <v>1</v>
      </c>
      <c r="B2" s="340"/>
      <c r="C2" s="340"/>
      <c r="D2" s="340"/>
      <c r="E2" s="340"/>
      <c r="F2" s="340"/>
      <c r="G2" s="340"/>
      <c r="H2" s="340"/>
      <c r="I2" s="340"/>
      <c r="J2" s="340"/>
    </row>
    <row r="3" spans="1:13" ht="18.75" x14ac:dyDescent="0.3">
      <c r="A3" s="341" t="s">
        <v>39</v>
      </c>
      <c r="B3" s="342"/>
      <c r="C3" s="342"/>
      <c r="D3" s="342"/>
      <c r="E3" s="342"/>
      <c r="F3" s="342"/>
      <c r="G3" s="342"/>
      <c r="H3" s="342"/>
      <c r="I3" s="342"/>
      <c r="J3" s="343"/>
    </row>
    <row r="4" spans="1:13" ht="15.75" x14ac:dyDescent="0.25">
      <c r="A4" s="344" t="s">
        <v>74</v>
      </c>
      <c r="B4" s="344"/>
      <c r="C4" s="344"/>
      <c r="D4" s="344"/>
      <c r="E4" s="344"/>
      <c r="F4" s="344"/>
      <c r="G4" s="344"/>
      <c r="H4" s="344"/>
      <c r="I4" s="344"/>
      <c r="J4" s="345"/>
    </row>
    <row r="5" spans="1:13" ht="15.75" x14ac:dyDescent="0.25">
      <c r="A5" s="346" t="s">
        <v>24</v>
      </c>
      <c r="B5" s="346"/>
      <c r="C5" s="346"/>
      <c r="D5" s="346"/>
      <c r="E5" s="346"/>
      <c r="F5" s="346"/>
      <c r="G5" s="346"/>
      <c r="H5" s="346"/>
      <c r="I5" s="346"/>
      <c r="J5" s="347"/>
    </row>
    <row r="6" spans="1:13" ht="15.75" x14ac:dyDescent="0.25">
      <c r="A6" s="348" t="s">
        <v>26</v>
      </c>
      <c r="B6" s="349"/>
      <c r="C6" s="349"/>
      <c r="D6" s="349"/>
      <c r="E6" s="349"/>
      <c r="F6" s="349"/>
      <c r="G6" s="349"/>
      <c r="H6" s="349"/>
      <c r="I6" s="349"/>
      <c r="J6" s="349"/>
    </row>
    <row r="7" spans="1:13" ht="75.75" customHeight="1" x14ac:dyDescent="0.25">
      <c r="A7" s="330" t="s">
        <v>3</v>
      </c>
      <c r="B7" s="330" t="s">
        <v>4</v>
      </c>
      <c r="C7" s="330" t="s">
        <v>12</v>
      </c>
      <c r="D7" s="331" t="s">
        <v>5</v>
      </c>
      <c r="E7" s="330" t="s">
        <v>11</v>
      </c>
      <c r="F7" s="122" t="s">
        <v>76</v>
      </c>
      <c r="G7" s="122" t="s">
        <v>77</v>
      </c>
      <c r="H7" s="122" t="s">
        <v>78</v>
      </c>
      <c r="I7" s="330" t="s">
        <v>6</v>
      </c>
      <c r="J7" s="330" t="s">
        <v>7</v>
      </c>
    </row>
    <row r="8" spans="1:13" ht="30.75" customHeight="1" x14ac:dyDescent="0.25">
      <c r="A8" s="331"/>
      <c r="B8" s="331"/>
      <c r="C8" s="331"/>
      <c r="D8" s="334"/>
      <c r="E8" s="331"/>
      <c r="F8" s="21" t="s">
        <v>8</v>
      </c>
      <c r="G8" s="21" t="s">
        <v>8</v>
      </c>
      <c r="H8" s="21" t="s">
        <v>8</v>
      </c>
      <c r="I8" s="331"/>
      <c r="J8" s="331"/>
    </row>
    <row r="9" spans="1:13" ht="18" x14ac:dyDescent="0.25">
      <c r="A9" s="83">
        <v>1</v>
      </c>
      <c r="B9" s="36" t="s">
        <v>293</v>
      </c>
      <c r="C9" s="35">
        <v>1</v>
      </c>
      <c r="D9" s="36" t="s">
        <v>14</v>
      </c>
      <c r="E9" s="35" t="s">
        <v>294</v>
      </c>
      <c r="F9" s="205">
        <v>5.43</v>
      </c>
      <c r="G9" s="133">
        <v>6.86</v>
      </c>
      <c r="H9" s="133"/>
      <c r="I9" s="121">
        <f>F9+G9+H9</f>
        <v>12.29</v>
      </c>
      <c r="J9" s="106">
        <f>AVERAGE(F9:H9)</f>
        <v>6.1449999999999996</v>
      </c>
      <c r="K9" s="204" t="s">
        <v>295</v>
      </c>
    </row>
    <row r="10" spans="1:13" ht="18" x14ac:dyDescent="0.25">
      <c r="A10" s="83">
        <v>2</v>
      </c>
      <c r="B10" s="36" t="s">
        <v>296</v>
      </c>
      <c r="C10" s="56">
        <v>2</v>
      </c>
      <c r="D10" s="36" t="s">
        <v>14</v>
      </c>
      <c r="E10" s="35" t="s">
        <v>298</v>
      </c>
      <c r="F10" s="131">
        <v>5</v>
      </c>
      <c r="G10" s="132">
        <v>6.86</v>
      </c>
      <c r="H10" s="133"/>
      <c r="I10" s="121">
        <f t="shared" ref="I10:I34" si="0">F10+G10+H10</f>
        <v>11.86</v>
      </c>
      <c r="J10" s="106">
        <f t="shared" ref="J10:J34" si="1">AVERAGE(F10:H10)</f>
        <v>5.93</v>
      </c>
      <c r="K10" s="204" t="s">
        <v>302</v>
      </c>
    </row>
    <row r="11" spans="1:13" ht="18" x14ac:dyDescent="0.25">
      <c r="A11" s="91">
        <v>3</v>
      </c>
      <c r="B11" s="57" t="s">
        <v>297</v>
      </c>
      <c r="C11" s="56">
        <v>2</v>
      </c>
      <c r="D11" s="36" t="s">
        <v>14</v>
      </c>
      <c r="E11" s="35" t="s">
        <v>299</v>
      </c>
      <c r="F11" s="131">
        <v>4.29</v>
      </c>
      <c r="G11" s="132">
        <v>7</v>
      </c>
      <c r="H11" s="133"/>
      <c r="I11" s="121">
        <f t="shared" si="0"/>
        <v>11.29</v>
      </c>
      <c r="J11" s="106">
        <f t="shared" si="1"/>
        <v>5.6449999999999996</v>
      </c>
      <c r="K11" s="204" t="s">
        <v>302</v>
      </c>
    </row>
    <row r="12" spans="1:13" ht="18" x14ac:dyDescent="0.25">
      <c r="A12" s="83">
        <v>4</v>
      </c>
      <c r="B12" s="36" t="s">
        <v>300</v>
      </c>
      <c r="C12" s="56">
        <v>2</v>
      </c>
      <c r="D12" s="57" t="s">
        <v>13</v>
      </c>
      <c r="E12" s="35" t="s">
        <v>301</v>
      </c>
      <c r="F12" s="131">
        <v>5</v>
      </c>
      <c r="G12" s="132">
        <v>6.29</v>
      </c>
      <c r="H12" s="133"/>
      <c r="I12" s="121">
        <f t="shared" si="0"/>
        <v>11.29</v>
      </c>
      <c r="J12" s="106">
        <f t="shared" si="1"/>
        <v>5.6449999999999996</v>
      </c>
      <c r="K12" s="204" t="s">
        <v>303</v>
      </c>
    </row>
    <row r="13" spans="1:13" ht="45.75" x14ac:dyDescent="0.25">
      <c r="A13" s="91">
        <v>5</v>
      </c>
      <c r="B13" s="36" t="s">
        <v>304</v>
      </c>
      <c r="C13" s="56">
        <v>2</v>
      </c>
      <c r="D13" s="57" t="s">
        <v>13</v>
      </c>
      <c r="E13" s="56" t="s">
        <v>305</v>
      </c>
      <c r="F13" s="131">
        <v>5.57</v>
      </c>
      <c r="G13" s="132">
        <v>6</v>
      </c>
      <c r="H13" s="133"/>
      <c r="I13" s="121">
        <f t="shared" si="0"/>
        <v>11.57</v>
      </c>
      <c r="J13" s="106">
        <f t="shared" si="1"/>
        <v>5.7850000000000001</v>
      </c>
      <c r="K13" s="206" t="s">
        <v>302</v>
      </c>
    </row>
    <row r="14" spans="1:13" ht="30" x14ac:dyDescent="0.25">
      <c r="A14" s="258">
        <v>6</v>
      </c>
      <c r="B14" s="259" t="s">
        <v>306</v>
      </c>
      <c r="C14" s="260">
        <v>2</v>
      </c>
      <c r="D14" s="259" t="s">
        <v>14</v>
      </c>
      <c r="E14" s="260" t="s">
        <v>307</v>
      </c>
      <c r="F14" s="261">
        <v>0</v>
      </c>
      <c r="G14" s="262">
        <v>0</v>
      </c>
      <c r="H14" s="260">
        <v>0</v>
      </c>
      <c r="I14" s="263">
        <f t="shared" si="0"/>
        <v>0</v>
      </c>
      <c r="J14" s="264">
        <f t="shared" si="1"/>
        <v>0</v>
      </c>
      <c r="K14" s="265" t="s">
        <v>308</v>
      </c>
      <c r="L14" s="266"/>
      <c r="M14" s="94" t="s">
        <v>513</v>
      </c>
    </row>
    <row r="15" spans="1:13" ht="18" x14ac:dyDescent="0.25">
      <c r="A15" s="91">
        <v>7</v>
      </c>
      <c r="B15" s="57" t="s">
        <v>309</v>
      </c>
      <c r="C15" s="56">
        <v>2</v>
      </c>
      <c r="D15" s="57" t="s">
        <v>14</v>
      </c>
      <c r="E15" s="35" t="s">
        <v>310</v>
      </c>
      <c r="F15" s="131">
        <v>4.43</v>
      </c>
      <c r="G15" s="132">
        <v>5.71</v>
      </c>
      <c r="H15" s="133"/>
      <c r="I15" s="121">
        <f t="shared" si="0"/>
        <v>10.14</v>
      </c>
      <c r="J15" s="106">
        <f t="shared" si="1"/>
        <v>5.07</v>
      </c>
      <c r="K15" s="204" t="s">
        <v>302</v>
      </c>
    </row>
    <row r="16" spans="1:13" ht="18" x14ac:dyDescent="0.25">
      <c r="A16" s="83">
        <v>8</v>
      </c>
      <c r="B16" s="36" t="s">
        <v>311</v>
      </c>
      <c r="C16" s="56">
        <v>2</v>
      </c>
      <c r="D16" s="57" t="s">
        <v>14</v>
      </c>
      <c r="E16" s="35" t="s">
        <v>312</v>
      </c>
      <c r="F16" s="45">
        <v>5.71</v>
      </c>
      <c r="G16" s="46">
        <v>6.71</v>
      </c>
      <c r="H16" s="143"/>
      <c r="I16" s="121">
        <f t="shared" si="0"/>
        <v>12.42</v>
      </c>
      <c r="J16" s="26">
        <f t="shared" si="1"/>
        <v>6.21</v>
      </c>
      <c r="K16" s="204" t="s">
        <v>302</v>
      </c>
    </row>
    <row r="17" spans="1:14" ht="18" x14ac:dyDescent="0.25">
      <c r="A17" s="91">
        <v>9</v>
      </c>
      <c r="B17" s="57" t="s">
        <v>313</v>
      </c>
      <c r="C17" s="56">
        <v>2</v>
      </c>
      <c r="D17" s="57" t="s">
        <v>13</v>
      </c>
      <c r="E17" s="35" t="s">
        <v>314</v>
      </c>
      <c r="F17" s="45">
        <v>4.29</v>
      </c>
      <c r="G17" s="46">
        <v>5.14</v>
      </c>
      <c r="H17" s="143"/>
      <c r="I17" s="121">
        <f t="shared" si="0"/>
        <v>9.43</v>
      </c>
      <c r="J17" s="26">
        <f t="shared" si="1"/>
        <v>4.7149999999999999</v>
      </c>
      <c r="K17" s="204" t="s">
        <v>303</v>
      </c>
    </row>
    <row r="18" spans="1:14" ht="18" x14ac:dyDescent="0.25">
      <c r="A18" s="91">
        <v>10</v>
      </c>
      <c r="B18" s="57" t="s">
        <v>315</v>
      </c>
      <c r="C18" s="56">
        <v>3</v>
      </c>
      <c r="D18" s="57" t="s">
        <v>13</v>
      </c>
      <c r="E18" s="35" t="s">
        <v>316</v>
      </c>
      <c r="F18" s="45">
        <v>4.29</v>
      </c>
      <c r="G18" s="46">
        <v>6</v>
      </c>
      <c r="H18" s="143"/>
      <c r="I18" s="121">
        <f t="shared" si="0"/>
        <v>10.29</v>
      </c>
      <c r="J18" s="26">
        <f t="shared" si="1"/>
        <v>5.1449999999999996</v>
      </c>
      <c r="K18" s="207" t="s">
        <v>317</v>
      </c>
    </row>
    <row r="19" spans="1:14" ht="30.75" x14ac:dyDescent="0.25">
      <c r="A19" s="258">
        <v>11</v>
      </c>
      <c r="B19" s="259" t="s">
        <v>49</v>
      </c>
      <c r="C19" s="260">
        <v>3</v>
      </c>
      <c r="D19" s="259" t="s">
        <v>13</v>
      </c>
      <c r="E19" s="275" t="s">
        <v>318</v>
      </c>
      <c r="F19" s="261">
        <v>0</v>
      </c>
      <c r="G19" s="262">
        <v>0</v>
      </c>
      <c r="H19" s="260"/>
      <c r="I19" s="263">
        <f t="shared" si="0"/>
        <v>0</v>
      </c>
      <c r="J19" s="264">
        <f t="shared" si="1"/>
        <v>0</v>
      </c>
      <c r="K19" s="265" t="s">
        <v>317</v>
      </c>
      <c r="L19" s="266"/>
      <c r="M19" s="94" t="s">
        <v>514</v>
      </c>
      <c r="N19" s="94"/>
    </row>
    <row r="20" spans="1:14" ht="18" x14ac:dyDescent="0.25">
      <c r="A20" s="276">
        <v>12</v>
      </c>
      <c r="B20" s="277" t="s">
        <v>319</v>
      </c>
      <c r="C20" s="260">
        <v>4</v>
      </c>
      <c r="D20" s="277" t="s">
        <v>14</v>
      </c>
      <c r="E20" s="275" t="s">
        <v>320</v>
      </c>
      <c r="F20" s="278">
        <v>0</v>
      </c>
      <c r="G20" s="227">
        <v>0</v>
      </c>
      <c r="H20" s="275"/>
      <c r="I20" s="263">
        <v>0</v>
      </c>
      <c r="J20" s="279">
        <f t="shared" si="1"/>
        <v>0</v>
      </c>
      <c r="K20" s="280" t="s">
        <v>321</v>
      </c>
      <c r="L20" s="266"/>
      <c r="M20" s="94" t="s">
        <v>515</v>
      </c>
    </row>
    <row r="21" spans="1:14" ht="18" x14ac:dyDescent="0.25">
      <c r="A21" s="83">
        <v>13</v>
      </c>
      <c r="B21" s="36" t="s">
        <v>322</v>
      </c>
      <c r="C21" s="56">
        <v>4</v>
      </c>
      <c r="D21" s="36" t="s">
        <v>14</v>
      </c>
      <c r="E21" s="35" t="s">
        <v>320</v>
      </c>
      <c r="F21" s="45">
        <v>6.86</v>
      </c>
      <c r="G21" s="46">
        <v>5.43</v>
      </c>
      <c r="H21" s="143"/>
      <c r="I21" s="121">
        <f t="shared" si="0"/>
        <v>12.29</v>
      </c>
      <c r="J21" s="26">
        <f t="shared" si="1"/>
        <v>6.1449999999999996</v>
      </c>
      <c r="K21" s="204" t="s">
        <v>323</v>
      </c>
    </row>
    <row r="22" spans="1:14" ht="18" x14ac:dyDescent="0.25">
      <c r="A22" s="83">
        <v>14</v>
      </c>
      <c r="B22" s="36" t="s">
        <v>324</v>
      </c>
      <c r="C22" s="56">
        <v>4</v>
      </c>
      <c r="D22" s="36" t="s">
        <v>14</v>
      </c>
      <c r="E22" s="35" t="s">
        <v>325</v>
      </c>
      <c r="F22" s="45">
        <v>4.1399999999999997</v>
      </c>
      <c r="G22" s="46">
        <v>6.71</v>
      </c>
      <c r="H22" s="143"/>
      <c r="I22" s="121">
        <f t="shared" si="0"/>
        <v>10.85</v>
      </c>
      <c r="J22" s="26">
        <f t="shared" si="1"/>
        <v>5.4249999999999998</v>
      </c>
      <c r="K22" s="204" t="s">
        <v>323</v>
      </c>
    </row>
    <row r="23" spans="1:14" ht="16.5" customHeight="1" x14ac:dyDescent="0.25">
      <c r="A23" s="83">
        <v>15</v>
      </c>
      <c r="B23" s="36" t="s">
        <v>326</v>
      </c>
      <c r="C23" s="56">
        <v>4</v>
      </c>
      <c r="D23" s="36" t="s">
        <v>13</v>
      </c>
      <c r="E23" s="35" t="s">
        <v>327</v>
      </c>
      <c r="F23" s="45">
        <v>5.71</v>
      </c>
      <c r="G23" s="46">
        <v>5.29</v>
      </c>
      <c r="H23" s="143"/>
      <c r="I23" s="121">
        <f t="shared" si="0"/>
        <v>11</v>
      </c>
      <c r="J23" s="26">
        <f t="shared" si="1"/>
        <v>5.5</v>
      </c>
      <c r="K23" s="204" t="s">
        <v>321</v>
      </c>
    </row>
    <row r="24" spans="1:14" ht="18" x14ac:dyDescent="0.25">
      <c r="A24" s="83">
        <v>16</v>
      </c>
      <c r="B24" s="36" t="s">
        <v>328</v>
      </c>
      <c r="C24" s="56">
        <v>5</v>
      </c>
      <c r="D24" s="36" t="s">
        <v>14</v>
      </c>
      <c r="E24" s="35" t="s">
        <v>329</v>
      </c>
      <c r="F24" s="45">
        <v>5.43</v>
      </c>
      <c r="G24" s="46">
        <v>5.43</v>
      </c>
      <c r="H24" s="143"/>
      <c r="I24" s="121">
        <f t="shared" si="0"/>
        <v>10.86</v>
      </c>
      <c r="J24" s="26">
        <f t="shared" si="1"/>
        <v>5.43</v>
      </c>
      <c r="K24" s="204" t="s">
        <v>295</v>
      </c>
    </row>
    <row r="25" spans="1:14" ht="18" x14ac:dyDescent="0.25">
      <c r="A25" s="91">
        <v>17</v>
      </c>
      <c r="B25" s="57" t="s">
        <v>330</v>
      </c>
      <c r="C25" s="56">
        <v>6</v>
      </c>
      <c r="D25" s="57" t="s">
        <v>14</v>
      </c>
      <c r="E25" s="35" t="s">
        <v>332</v>
      </c>
      <c r="F25" s="45">
        <v>6.14</v>
      </c>
      <c r="G25" s="46">
        <v>5.43</v>
      </c>
      <c r="H25" s="143"/>
      <c r="I25" s="121">
        <f t="shared" si="0"/>
        <v>11.57</v>
      </c>
      <c r="J25" s="26">
        <f t="shared" si="1"/>
        <v>5.7850000000000001</v>
      </c>
      <c r="K25" s="204" t="s">
        <v>334</v>
      </c>
    </row>
    <row r="26" spans="1:14" ht="19.5" customHeight="1" x14ac:dyDescent="0.25">
      <c r="A26" s="91">
        <v>18</v>
      </c>
      <c r="B26" s="57" t="s">
        <v>331</v>
      </c>
      <c r="C26" s="56">
        <v>6</v>
      </c>
      <c r="D26" s="57" t="s">
        <v>13</v>
      </c>
      <c r="E26" s="35" t="s">
        <v>333</v>
      </c>
      <c r="F26" s="131">
        <v>8.14</v>
      </c>
      <c r="G26" s="132">
        <v>7.43</v>
      </c>
      <c r="H26" s="133">
        <v>5</v>
      </c>
      <c r="I26" s="121">
        <f t="shared" si="0"/>
        <v>20.57</v>
      </c>
      <c r="J26" s="106">
        <f t="shared" si="1"/>
        <v>6.8566666666666665</v>
      </c>
      <c r="K26" s="204" t="s">
        <v>334</v>
      </c>
    </row>
    <row r="27" spans="1:14" ht="30.75" x14ac:dyDescent="0.25">
      <c r="A27" s="91">
        <v>19</v>
      </c>
      <c r="B27" s="57" t="s">
        <v>335</v>
      </c>
      <c r="C27" s="56">
        <v>6</v>
      </c>
      <c r="D27" s="57" t="s">
        <v>13</v>
      </c>
      <c r="E27" s="35" t="s">
        <v>336</v>
      </c>
      <c r="F27" s="131">
        <v>10</v>
      </c>
      <c r="G27" s="132">
        <v>8.6999999999999993</v>
      </c>
      <c r="H27" s="133">
        <v>6</v>
      </c>
      <c r="I27" s="121">
        <f t="shared" si="0"/>
        <v>24.7</v>
      </c>
      <c r="J27" s="252">
        <f t="shared" si="1"/>
        <v>8.2333333333333325</v>
      </c>
      <c r="K27" s="207" t="s">
        <v>334</v>
      </c>
    </row>
    <row r="28" spans="1:14" ht="18" x14ac:dyDescent="0.25">
      <c r="A28" s="83">
        <v>20</v>
      </c>
      <c r="B28" s="36" t="s">
        <v>337</v>
      </c>
      <c r="C28" s="56">
        <v>7</v>
      </c>
      <c r="D28" s="36" t="s">
        <v>14</v>
      </c>
      <c r="E28" s="35" t="s">
        <v>338</v>
      </c>
      <c r="F28" s="45">
        <v>8.2899999999999991</v>
      </c>
      <c r="G28" s="46">
        <v>8</v>
      </c>
      <c r="H28" s="143">
        <v>6.71</v>
      </c>
      <c r="I28" s="121">
        <f t="shared" si="0"/>
        <v>23</v>
      </c>
      <c r="J28" s="253">
        <f t="shared" si="1"/>
        <v>7.666666666666667</v>
      </c>
      <c r="K28" s="204" t="s">
        <v>334</v>
      </c>
    </row>
    <row r="29" spans="1:14" ht="33" customHeight="1" x14ac:dyDescent="0.25">
      <c r="A29" s="91">
        <v>21</v>
      </c>
      <c r="B29" s="57" t="s">
        <v>34</v>
      </c>
      <c r="C29" s="56">
        <v>8</v>
      </c>
      <c r="D29" s="57" t="s">
        <v>13</v>
      </c>
      <c r="E29" s="56" t="s">
        <v>339</v>
      </c>
      <c r="F29" s="131">
        <v>10</v>
      </c>
      <c r="G29" s="132">
        <v>9.2899999999999991</v>
      </c>
      <c r="H29" s="133">
        <v>5.43</v>
      </c>
      <c r="I29" s="121">
        <f t="shared" si="0"/>
        <v>24.72</v>
      </c>
      <c r="J29" s="252">
        <f t="shared" si="1"/>
        <v>8.24</v>
      </c>
      <c r="K29" s="207" t="s">
        <v>340</v>
      </c>
    </row>
    <row r="30" spans="1:14" ht="21" customHeight="1" x14ac:dyDescent="0.25">
      <c r="A30" s="298">
        <v>22</v>
      </c>
      <c r="B30" s="365" t="s">
        <v>50</v>
      </c>
      <c r="C30" s="324">
        <v>8</v>
      </c>
      <c r="D30" s="36" t="s">
        <v>14</v>
      </c>
      <c r="E30" s="35" t="s">
        <v>341</v>
      </c>
      <c r="F30" s="131">
        <v>6.43</v>
      </c>
      <c r="G30" s="132">
        <v>8.14</v>
      </c>
      <c r="H30" s="133">
        <v>5.57</v>
      </c>
      <c r="I30" s="121">
        <f t="shared" si="0"/>
        <v>20.14</v>
      </c>
      <c r="J30" s="106">
        <f t="shared" si="1"/>
        <v>6.7133333333333338</v>
      </c>
      <c r="K30" s="207" t="s">
        <v>340</v>
      </c>
    </row>
    <row r="31" spans="1:14" ht="18" x14ac:dyDescent="0.25">
      <c r="A31" s="298"/>
      <c r="B31" s="366"/>
      <c r="C31" s="325"/>
      <c r="D31" s="36" t="s">
        <v>14</v>
      </c>
      <c r="E31" s="35" t="s">
        <v>342</v>
      </c>
      <c r="F31" s="131">
        <v>9.2899999999999991</v>
      </c>
      <c r="G31" s="132">
        <v>8</v>
      </c>
      <c r="H31" s="133">
        <v>5.71</v>
      </c>
      <c r="I31" s="121">
        <f t="shared" si="0"/>
        <v>23</v>
      </c>
      <c r="J31" s="252">
        <f t="shared" si="1"/>
        <v>7.666666666666667</v>
      </c>
      <c r="K31" s="207" t="s">
        <v>340</v>
      </c>
    </row>
    <row r="32" spans="1:14" ht="18" x14ac:dyDescent="0.25">
      <c r="A32" s="83">
        <v>23</v>
      </c>
      <c r="B32" s="57" t="s">
        <v>343</v>
      </c>
      <c r="C32" s="56">
        <v>9</v>
      </c>
      <c r="D32" s="57" t="s">
        <v>14</v>
      </c>
      <c r="E32" s="35" t="s">
        <v>344</v>
      </c>
      <c r="F32" s="131">
        <v>8</v>
      </c>
      <c r="G32" s="132">
        <v>8.43</v>
      </c>
      <c r="H32" s="133">
        <v>5.43</v>
      </c>
      <c r="I32" s="121">
        <f t="shared" si="0"/>
        <v>21.86</v>
      </c>
      <c r="J32" s="106">
        <f t="shared" si="1"/>
        <v>7.2866666666666662</v>
      </c>
      <c r="K32" s="207" t="s">
        <v>340</v>
      </c>
    </row>
    <row r="33" spans="1:11" ht="18" x14ac:dyDescent="0.25">
      <c r="A33" s="83">
        <v>24</v>
      </c>
      <c r="B33" s="57" t="s">
        <v>345</v>
      </c>
      <c r="C33" s="56">
        <v>10</v>
      </c>
      <c r="D33" s="57" t="s">
        <v>14</v>
      </c>
      <c r="E33" s="35" t="s">
        <v>258</v>
      </c>
      <c r="F33" s="131">
        <v>5</v>
      </c>
      <c r="G33" s="132">
        <v>8</v>
      </c>
      <c r="H33" s="133">
        <v>5.71</v>
      </c>
      <c r="I33" s="121">
        <f t="shared" si="0"/>
        <v>18.71</v>
      </c>
      <c r="J33" s="106">
        <f t="shared" si="1"/>
        <v>6.2366666666666672</v>
      </c>
      <c r="K33" s="204" t="s">
        <v>346</v>
      </c>
    </row>
    <row r="34" spans="1:11" ht="18" x14ac:dyDescent="0.25">
      <c r="A34" s="91">
        <v>25</v>
      </c>
      <c r="B34" s="36" t="s">
        <v>51</v>
      </c>
      <c r="C34" s="35">
        <v>10</v>
      </c>
      <c r="D34" s="57" t="s">
        <v>14</v>
      </c>
      <c r="E34" s="35" t="s">
        <v>347</v>
      </c>
      <c r="F34" s="131">
        <v>6.71</v>
      </c>
      <c r="G34" s="132">
        <v>7.71</v>
      </c>
      <c r="H34" s="133">
        <v>4.71</v>
      </c>
      <c r="I34" s="121">
        <f t="shared" si="0"/>
        <v>19.13</v>
      </c>
      <c r="J34" s="106">
        <f t="shared" si="1"/>
        <v>6.376666666666666</v>
      </c>
      <c r="K34" s="204" t="s">
        <v>346</v>
      </c>
    </row>
    <row r="35" spans="1:11" ht="18" x14ac:dyDescent="0.25">
      <c r="A35" s="15" t="s">
        <v>10</v>
      </c>
      <c r="B35" s="36"/>
      <c r="C35" s="36"/>
      <c r="D35" s="36"/>
      <c r="E35" s="4"/>
      <c r="F35" s="34"/>
      <c r="G35" s="32"/>
      <c r="H35" s="32"/>
      <c r="I35" s="32"/>
      <c r="J35" s="232">
        <f>AVERAGE(J9:J34)</f>
        <v>5.5327564102564111</v>
      </c>
      <c r="K35" s="204"/>
    </row>
    <row r="36" spans="1:11" ht="18" x14ac:dyDescent="0.25">
      <c r="A36" s="7" t="s">
        <v>9</v>
      </c>
      <c r="B36" s="59"/>
      <c r="C36" s="59"/>
      <c r="D36" s="59"/>
      <c r="E36" s="59"/>
      <c r="F36" s="59"/>
      <c r="G36" s="59"/>
      <c r="H36" s="59"/>
      <c r="I36" s="59"/>
      <c r="J36" s="60"/>
      <c r="K36" s="204"/>
    </row>
    <row r="37" spans="1:11" ht="18" x14ac:dyDescent="0.25">
      <c r="A37" s="335" t="s">
        <v>40</v>
      </c>
      <c r="B37" s="335"/>
      <c r="C37" s="335"/>
      <c r="D37" s="335"/>
      <c r="E37" s="335"/>
      <c r="F37" s="8"/>
      <c r="G37" s="8"/>
      <c r="H37" s="8"/>
      <c r="I37" s="8"/>
      <c r="J37" s="9"/>
      <c r="K37" s="204"/>
    </row>
    <row r="38" spans="1:11" ht="18" x14ac:dyDescent="0.25">
      <c r="A38" s="328" t="s">
        <v>24</v>
      </c>
      <c r="B38" s="328"/>
      <c r="C38" s="328"/>
      <c r="D38" s="328"/>
      <c r="E38" s="328"/>
      <c r="F38" s="328"/>
      <c r="G38" s="328"/>
      <c r="H38" s="328"/>
      <c r="I38" s="328"/>
      <c r="J38" s="329"/>
      <c r="K38" s="204"/>
    </row>
    <row r="39" spans="1:11" ht="18" x14ac:dyDescent="0.25">
      <c r="K39" s="204"/>
    </row>
    <row r="40" spans="1:11" ht="18" x14ac:dyDescent="0.25">
      <c r="K40" s="204"/>
    </row>
    <row r="41" spans="1:11" ht="18" x14ac:dyDescent="0.25">
      <c r="K41" s="204"/>
    </row>
    <row r="42" spans="1:11" ht="18" x14ac:dyDescent="0.25">
      <c r="K42" s="204"/>
    </row>
    <row r="43" spans="1:11" ht="18" x14ac:dyDescent="0.25">
      <c r="K43" s="204"/>
    </row>
    <row r="44" spans="1:11" ht="18" x14ac:dyDescent="0.25">
      <c r="K44" s="204"/>
    </row>
    <row r="45" spans="1:11" ht="18" x14ac:dyDescent="0.25">
      <c r="K45" s="204"/>
    </row>
    <row r="46" spans="1:11" ht="18" x14ac:dyDescent="0.25">
      <c r="K46" s="204"/>
    </row>
    <row r="47" spans="1:11" ht="18" x14ac:dyDescent="0.25">
      <c r="K47" s="204"/>
    </row>
    <row r="48" spans="1:11" ht="18" x14ac:dyDescent="0.25">
      <c r="K48" s="204"/>
    </row>
    <row r="49" spans="11:11" ht="18" x14ac:dyDescent="0.25">
      <c r="K49" s="204"/>
    </row>
    <row r="50" spans="11:11" ht="18" x14ac:dyDescent="0.25">
      <c r="K50" s="204"/>
    </row>
    <row r="51" spans="11:11" ht="18" x14ac:dyDescent="0.25">
      <c r="K51" s="204"/>
    </row>
    <row r="52" spans="11:11" ht="18" x14ac:dyDescent="0.25">
      <c r="K52" s="204"/>
    </row>
    <row r="53" spans="11:11" ht="18" x14ac:dyDescent="0.25">
      <c r="K53" s="204"/>
    </row>
    <row r="54" spans="11:11" ht="18" x14ac:dyDescent="0.25">
      <c r="K54" s="204"/>
    </row>
    <row r="55" spans="11:11" ht="18" x14ac:dyDescent="0.25">
      <c r="K55" s="204"/>
    </row>
    <row r="56" spans="11:11" ht="18" x14ac:dyDescent="0.25">
      <c r="K56" s="204"/>
    </row>
    <row r="57" spans="11:11" ht="18" x14ac:dyDescent="0.25">
      <c r="K57" s="204"/>
    </row>
    <row r="58" spans="11:11" ht="18" x14ac:dyDescent="0.25">
      <c r="K58" s="204"/>
    </row>
    <row r="59" spans="11:11" ht="18" x14ac:dyDescent="0.25">
      <c r="K59" s="204"/>
    </row>
    <row r="60" spans="11:11" ht="18" x14ac:dyDescent="0.25">
      <c r="K60" s="204"/>
    </row>
    <row r="61" spans="11:11" ht="18" x14ac:dyDescent="0.25">
      <c r="K61" s="204"/>
    </row>
    <row r="62" spans="11:11" ht="18" x14ac:dyDescent="0.25">
      <c r="K62" s="204"/>
    </row>
    <row r="63" spans="11:11" ht="18" x14ac:dyDescent="0.25">
      <c r="K63" s="204"/>
    </row>
    <row r="64" spans="11:11" ht="18" x14ac:dyDescent="0.25">
      <c r="K64" s="204"/>
    </row>
    <row r="65" spans="11:11" ht="18" x14ac:dyDescent="0.25">
      <c r="K65" s="204"/>
    </row>
    <row r="66" spans="11:11" ht="18" x14ac:dyDescent="0.25">
      <c r="K66" s="204"/>
    </row>
    <row r="67" spans="11:11" ht="18" x14ac:dyDescent="0.25">
      <c r="K67" s="204"/>
    </row>
    <row r="68" spans="11:11" ht="18" x14ac:dyDescent="0.25">
      <c r="K68" s="204"/>
    </row>
    <row r="69" spans="11:11" ht="18" x14ac:dyDescent="0.25">
      <c r="K69" s="204"/>
    </row>
    <row r="70" spans="11:11" ht="18" x14ac:dyDescent="0.25">
      <c r="K70" s="204"/>
    </row>
    <row r="71" spans="11:11" ht="18" x14ac:dyDescent="0.25">
      <c r="K71" s="204"/>
    </row>
    <row r="72" spans="11:11" ht="18" x14ac:dyDescent="0.25">
      <c r="K72" s="204"/>
    </row>
    <row r="73" spans="11:11" ht="18" x14ac:dyDescent="0.25">
      <c r="K73" s="204"/>
    </row>
    <row r="74" spans="11:11" ht="18" x14ac:dyDescent="0.25">
      <c r="K74" s="204"/>
    </row>
    <row r="75" spans="11:11" ht="18" x14ac:dyDescent="0.25">
      <c r="K75" s="204"/>
    </row>
    <row r="76" spans="11:11" ht="18" x14ac:dyDescent="0.25">
      <c r="K76" s="204"/>
    </row>
    <row r="77" spans="11:11" ht="18" x14ac:dyDescent="0.25">
      <c r="K77" s="204"/>
    </row>
    <row r="78" spans="11:11" ht="18" x14ac:dyDescent="0.25">
      <c r="K78" s="204"/>
    </row>
    <row r="79" spans="11:11" ht="18" x14ac:dyDescent="0.25">
      <c r="K79" s="204"/>
    </row>
    <row r="80" spans="11:11" ht="18" x14ac:dyDescent="0.25">
      <c r="K80" s="204"/>
    </row>
    <row r="81" spans="11:11" ht="18" x14ac:dyDescent="0.25">
      <c r="K81" s="204"/>
    </row>
    <row r="82" spans="11:11" ht="18" x14ac:dyDescent="0.25">
      <c r="K82" s="204"/>
    </row>
    <row r="83" spans="11:11" ht="18" x14ac:dyDescent="0.25">
      <c r="K83" s="204"/>
    </row>
    <row r="84" spans="11:11" ht="18" x14ac:dyDescent="0.25">
      <c r="K84" s="204"/>
    </row>
    <row r="85" spans="11:11" ht="18" x14ac:dyDescent="0.25">
      <c r="K85" s="204"/>
    </row>
    <row r="86" spans="11:11" ht="18" x14ac:dyDescent="0.25">
      <c r="K86" s="204"/>
    </row>
    <row r="87" spans="11:11" ht="18" x14ac:dyDescent="0.25">
      <c r="K87" s="204"/>
    </row>
    <row r="88" spans="11:11" ht="18" x14ac:dyDescent="0.25">
      <c r="K88" s="204"/>
    </row>
  </sheetData>
  <mergeCells count="17">
    <mergeCell ref="C30:C31"/>
    <mergeCell ref="A30:A31"/>
    <mergeCell ref="I7:I8"/>
    <mergeCell ref="J7:J8"/>
    <mergeCell ref="A38:J38"/>
    <mergeCell ref="A7:A8"/>
    <mergeCell ref="B7:B8"/>
    <mergeCell ref="C7:C8"/>
    <mergeCell ref="D7:D8"/>
    <mergeCell ref="E7:E8"/>
    <mergeCell ref="A37:E37"/>
    <mergeCell ref="B30:B31"/>
    <mergeCell ref="A2:J2"/>
    <mergeCell ref="A3:J3"/>
    <mergeCell ref="A4:J4"/>
    <mergeCell ref="A5:J5"/>
    <mergeCell ref="A6:J6"/>
  </mergeCells>
  <pageMargins left="0.7" right="0.7" top="0.75" bottom="0.75" header="0.3" footer="0.3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0"/>
  <sheetViews>
    <sheetView topLeftCell="A3" zoomScale="98" zoomScaleNormal="98" workbookViewId="0">
      <selection activeCell="J9" sqref="J9"/>
    </sheetView>
  </sheetViews>
  <sheetFormatPr defaultRowHeight="15" x14ac:dyDescent="0.25"/>
  <cols>
    <col min="1" max="1" width="5.42578125" customWidth="1"/>
    <col min="2" max="2" width="23.7109375" customWidth="1"/>
    <col min="5" max="5" width="35.7109375" customWidth="1"/>
    <col min="6" max="6" width="6.42578125" customWidth="1"/>
    <col min="7" max="7" width="7.140625" customWidth="1"/>
    <col min="8" max="8" width="5.85546875" customWidth="1"/>
    <col min="10" max="10" width="11" style="1" customWidth="1"/>
  </cols>
  <sheetData>
    <row r="1" spans="1:12" ht="15.75" x14ac:dyDescent="0.25">
      <c r="A1" s="368" t="s">
        <v>1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2" ht="15.75" x14ac:dyDescent="0.25">
      <c r="A2" s="369" t="s">
        <v>39</v>
      </c>
      <c r="B2" s="370"/>
      <c r="C2" s="370"/>
      <c r="D2" s="370"/>
      <c r="E2" s="370"/>
      <c r="F2" s="370"/>
      <c r="G2" s="370"/>
      <c r="H2" s="370"/>
      <c r="I2" s="370"/>
      <c r="J2" s="371"/>
    </row>
    <row r="3" spans="1:12" ht="15.75" x14ac:dyDescent="0.25">
      <c r="A3" s="335" t="s">
        <v>38</v>
      </c>
      <c r="B3" s="335"/>
      <c r="C3" s="335"/>
      <c r="D3" s="335"/>
      <c r="E3" s="335"/>
      <c r="F3" s="335"/>
      <c r="G3" s="335"/>
      <c r="H3" s="335"/>
      <c r="I3" s="335"/>
      <c r="J3" s="337"/>
      <c r="K3" s="18"/>
      <c r="L3" s="18"/>
    </row>
    <row r="4" spans="1:12" ht="15.75" x14ac:dyDescent="0.25">
      <c r="A4" s="372" t="s">
        <v>23</v>
      </c>
      <c r="B4" s="372"/>
      <c r="C4" s="372"/>
      <c r="D4" s="372"/>
      <c r="E4" s="372"/>
      <c r="F4" s="372"/>
      <c r="G4" s="372"/>
      <c r="H4" s="372"/>
      <c r="I4" s="372"/>
      <c r="J4" s="372"/>
      <c r="K4" s="53"/>
      <c r="L4" s="53"/>
    </row>
    <row r="5" spans="1:12" ht="15.75" x14ac:dyDescent="0.25">
      <c r="A5" s="373" t="s">
        <v>75</v>
      </c>
      <c r="B5" s="373"/>
      <c r="C5" s="373"/>
      <c r="D5" s="373"/>
      <c r="E5" s="373"/>
      <c r="F5" s="373"/>
      <c r="G5" s="373"/>
      <c r="H5" s="373"/>
      <c r="I5" s="373"/>
      <c r="J5" s="373"/>
      <c r="K5" s="54"/>
      <c r="L5" s="18"/>
    </row>
    <row r="6" spans="1:12" ht="71.25" customHeight="1" x14ac:dyDescent="0.25">
      <c r="A6" s="298" t="s">
        <v>3</v>
      </c>
      <c r="B6" s="298" t="s">
        <v>4</v>
      </c>
      <c r="C6" s="361" t="s">
        <v>12</v>
      </c>
      <c r="D6" s="299" t="s">
        <v>5</v>
      </c>
      <c r="E6" s="298" t="s">
        <v>11</v>
      </c>
      <c r="F6" s="122" t="s">
        <v>76</v>
      </c>
      <c r="G6" s="122" t="s">
        <v>77</v>
      </c>
      <c r="H6" s="122" t="s">
        <v>78</v>
      </c>
      <c r="I6" s="374" t="s">
        <v>6</v>
      </c>
      <c r="J6" s="376" t="s">
        <v>7</v>
      </c>
    </row>
    <row r="7" spans="1:12" ht="28.5" x14ac:dyDescent="0.25">
      <c r="A7" s="299"/>
      <c r="B7" s="299"/>
      <c r="C7" s="362"/>
      <c r="D7" s="300"/>
      <c r="E7" s="299"/>
      <c r="F7" s="109" t="s">
        <v>8</v>
      </c>
      <c r="G7" s="109" t="s">
        <v>8</v>
      </c>
      <c r="H7" s="109" t="s">
        <v>8</v>
      </c>
      <c r="I7" s="375"/>
      <c r="J7" s="376"/>
    </row>
    <row r="8" spans="1:12" ht="24" customHeight="1" x14ac:dyDescent="0.25">
      <c r="A8" s="129">
        <v>1</v>
      </c>
      <c r="B8" s="147" t="s">
        <v>365</v>
      </c>
      <c r="C8" s="56">
        <v>10</v>
      </c>
      <c r="D8" s="56" t="s">
        <v>14</v>
      </c>
      <c r="E8" s="56" t="s">
        <v>367</v>
      </c>
      <c r="F8" s="92">
        <v>7.86</v>
      </c>
      <c r="G8" s="67">
        <v>6.71</v>
      </c>
      <c r="H8" s="67">
        <v>7.43</v>
      </c>
      <c r="I8" s="91">
        <f>H8+G8+F8</f>
        <v>22</v>
      </c>
      <c r="J8" s="84">
        <f>AVERAGE(F8:H8)</f>
        <v>7.333333333333333</v>
      </c>
    </row>
    <row r="9" spans="1:12" ht="24" customHeight="1" x14ac:dyDescent="0.25">
      <c r="A9" s="129">
        <v>2</v>
      </c>
      <c r="B9" s="147" t="s">
        <v>366</v>
      </c>
      <c r="C9" s="56">
        <v>7</v>
      </c>
      <c r="D9" s="56" t="s">
        <v>14</v>
      </c>
      <c r="E9" s="56" t="s">
        <v>368</v>
      </c>
      <c r="F9" s="110">
        <v>8</v>
      </c>
      <c r="G9" s="56">
        <v>5.71</v>
      </c>
      <c r="H9" s="67">
        <v>9.57</v>
      </c>
      <c r="I9" s="91">
        <f t="shared" ref="I9" si="0">H9+G9+F9</f>
        <v>23.28</v>
      </c>
      <c r="J9" s="249">
        <f t="shared" ref="J9" si="1">AVERAGE(F9:H9)</f>
        <v>7.7600000000000007</v>
      </c>
    </row>
    <row r="10" spans="1:12" ht="15.75" x14ac:dyDescent="0.25">
      <c r="A10" s="111" t="s">
        <v>10</v>
      </c>
      <c r="B10" s="111"/>
      <c r="C10" s="111"/>
      <c r="D10" s="112"/>
      <c r="E10" s="113"/>
      <c r="F10" s="48"/>
      <c r="G10" s="48"/>
      <c r="H10" s="48"/>
      <c r="I10" s="48"/>
      <c r="J10" s="239">
        <f>AVERAGE(J8:J9)</f>
        <v>7.5466666666666669</v>
      </c>
    </row>
    <row r="11" spans="1:12" ht="15.75" x14ac:dyDescent="0.25">
      <c r="A11" s="47" t="s">
        <v>9</v>
      </c>
      <c r="B11" s="49"/>
      <c r="C11" s="50"/>
      <c r="D11" s="51"/>
      <c r="E11" s="51"/>
      <c r="F11" s="51"/>
      <c r="G11" s="51"/>
      <c r="H11" s="51"/>
      <c r="I11" s="51"/>
      <c r="J11" s="114"/>
    </row>
    <row r="12" spans="1:12" ht="15.75" x14ac:dyDescent="0.25">
      <c r="A12" s="335" t="s">
        <v>40</v>
      </c>
      <c r="B12" s="335"/>
      <c r="C12" s="335"/>
      <c r="D12" s="335"/>
      <c r="E12" s="335"/>
      <c r="F12" s="51"/>
      <c r="G12" s="51"/>
      <c r="H12" s="51"/>
      <c r="I12" s="51"/>
      <c r="J12" s="114"/>
    </row>
    <row r="13" spans="1:12" x14ac:dyDescent="0.25">
      <c r="A13" s="367" t="s">
        <v>24</v>
      </c>
      <c r="B13" s="367"/>
      <c r="C13" s="367"/>
      <c r="D13" s="367"/>
      <c r="E13" s="367"/>
      <c r="F13" s="367"/>
      <c r="G13" s="367"/>
      <c r="H13" s="367"/>
      <c r="I13" s="367"/>
      <c r="J13" s="367"/>
    </row>
    <row r="14" spans="1:12" ht="18.75" x14ac:dyDescent="0.3">
      <c r="A14" s="98"/>
      <c r="B14" s="98"/>
      <c r="C14" s="98"/>
      <c r="D14" s="98"/>
      <c r="E14" s="98"/>
      <c r="F14" s="98"/>
      <c r="G14" s="98"/>
      <c r="H14" s="99"/>
      <c r="I14" s="99"/>
      <c r="J14" s="99"/>
      <c r="K14" s="95"/>
    </row>
    <row r="15" spans="1:12" x14ac:dyDescent="0.25">
      <c r="H15" s="95"/>
      <c r="I15" s="95"/>
      <c r="J15" s="95"/>
      <c r="K15" s="95"/>
    </row>
    <row r="16" spans="1:12" x14ac:dyDescent="0.25">
      <c r="H16" s="95"/>
      <c r="I16" s="95"/>
      <c r="J16" s="95"/>
      <c r="K16" s="95"/>
    </row>
    <row r="17" spans="8:11" x14ac:dyDescent="0.25">
      <c r="H17" s="95"/>
      <c r="I17" s="95"/>
      <c r="J17" s="95"/>
      <c r="K17" s="95"/>
    </row>
    <row r="18" spans="8:11" x14ac:dyDescent="0.25">
      <c r="H18" s="95"/>
      <c r="I18" s="95"/>
      <c r="J18" s="95"/>
      <c r="K18" s="95"/>
    </row>
    <row r="19" spans="8:11" x14ac:dyDescent="0.25">
      <c r="H19" s="95"/>
      <c r="I19" s="95"/>
      <c r="J19" s="95"/>
      <c r="K19" s="95"/>
    </row>
    <row r="20" spans="8:11" x14ac:dyDescent="0.25">
      <c r="H20" s="95"/>
      <c r="I20" s="95"/>
      <c r="J20" s="95"/>
      <c r="K20" s="95"/>
    </row>
    <row r="21" spans="8:11" x14ac:dyDescent="0.25">
      <c r="H21" s="95"/>
      <c r="I21" s="95"/>
      <c r="J21" s="95"/>
      <c r="K21" s="95"/>
    </row>
    <row r="22" spans="8:11" x14ac:dyDescent="0.25">
      <c r="H22" s="95"/>
      <c r="I22" s="95"/>
      <c r="J22" s="95"/>
      <c r="K22" s="95"/>
    </row>
    <row r="23" spans="8:11" x14ac:dyDescent="0.25">
      <c r="H23" s="95"/>
      <c r="I23" s="95"/>
      <c r="J23" s="95"/>
      <c r="K23" s="95"/>
    </row>
    <row r="24" spans="8:11" x14ac:dyDescent="0.25">
      <c r="H24" s="95"/>
      <c r="I24" s="95"/>
      <c r="J24" s="95"/>
      <c r="K24" s="95"/>
    </row>
    <row r="25" spans="8:11" x14ac:dyDescent="0.25">
      <c r="H25" s="95"/>
      <c r="I25" s="95"/>
      <c r="J25" s="95"/>
      <c r="K25" s="95"/>
    </row>
    <row r="26" spans="8:11" x14ac:dyDescent="0.25">
      <c r="H26" s="95"/>
      <c r="I26" s="95"/>
      <c r="J26" s="95"/>
      <c r="K26" s="95"/>
    </row>
    <row r="27" spans="8:11" x14ac:dyDescent="0.25">
      <c r="H27" s="95"/>
      <c r="I27" s="95"/>
      <c r="J27" s="95"/>
      <c r="K27" s="95"/>
    </row>
    <row r="28" spans="8:11" x14ac:dyDescent="0.25">
      <c r="H28" s="95"/>
      <c r="I28" s="95"/>
      <c r="J28" s="95"/>
      <c r="K28" s="95"/>
    </row>
    <row r="29" spans="8:11" x14ac:dyDescent="0.25">
      <c r="H29" s="95"/>
      <c r="I29" s="95"/>
      <c r="J29" s="95"/>
      <c r="K29" s="95"/>
    </row>
    <row r="30" spans="8:11" x14ac:dyDescent="0.25">
      <c r="H30" s="95"/>
      <c r="I30" s="95"/>
      <c r="J30" s="95"/>
      <c r="K30" s="95"/>
    </row>
    <row r="31" spans="8:11" x14ac:dyDescent="0.25">
      <c r="H31" s="95"/>
      <c r="I31" s="95"/>
      <c r="J31" s="95"/>
      <c r="K31" s="95"/>
    </row>
    <row r="32" spans="8:11" x14ac:dyDescent="0.25">
      <c r="H32" s="95"/>
      <c r="I32" s="95"/>
      <c r="J32" s="95"/>
      <c r="K32" s="95"/>
    </row>
    <row r="33" spans="8:11" x14ac:dyDescent="0.25">
      <c r="H33" s="95"/>
      <c r="I33" s="95"/>
      <c r="J33" s="95"/>
      <c r="K33" s="95"/>
    </row>
    <row r="34" spans="8:11" x14ac:dyDescent="0.25">
      <c r="H34" s="95"/>
      <c r="I34" s="95"/>
      <c r="J34" s="95"/>
      <c r="K34" s="95"/>
    </row>
    <row r="35" spans="8:11" x14ac:dyDescent="0.25">
      <c r="H35" s="95"/>
      <c r="I35" s="95"/>
      <c r="J35" s="95"/>
      <c r="K35" s="95"/>
    </row>
    <row r="36" spans="8:11" x14ac:dyDescent="0.25">
      <c r="H36" s="95"/>
      <c r="I36" s="95"/>
      <c r="J36" s="95"/>
      <c r="K36" s="95"/>
    </row>
    <row r="37" spans="8:11" x14ac:dyDescent="0.25">
      <c r="H37" s="95"/>
      <c r="I37" s="95"/>
      <c r="J37" s="95"/>
      <c r="K37" s="95"/>
    </row>
    <row r="38" spans="8:11" x14ac:dyDescent="0.25">
      <c r="H38" s="95"/>
      <c r="I38" s="95"/>
      <c r="J38" s="95"/>
      <c r="K38" s="95"/>
    </row>
    <row r="39" spans="8:11" x14ac:dyDescent="0.25">
      <c r="H39" s="95"/>
      <c r="I39" s="95"/>
      <c r="J39" s="95"/>
      <c r="K39" s="95"/>
    </row>
    <row r="40" spans="8:11" x14ac:dyDescent="0.25">
      <c r="H40" s="95"/>
      <c r="I40" s="95"/>
      <c r="J40" s="95"/>
      <c r="K40" s="95"/>
    </row>
    <row r="41" spans="8:11" x14ac:dyDescent="0.25">
      <c r="H41" s="95"/>
      <c r="I41" s="95"/>
      <c r="J41" s="95"/>
      <c r="K41" s="95"/>
    </row>
    <row r="42" spans="8:11" x14ac:dyDescent="0.25">
      <c r="H42" s="95"/>
      <c r="I42" s="95"/>
      <c r="J42" s="95"/>
      <c r="K42" s="95"/>
    </row>
    <row r="43" spans="8:11" x14ac:dyDescent="0.25">
      <c r="H43" s="95"/>
      <c r="I43" s="95"/>
      <c r="J43" s="95"/>
      <c r="K43" s="95"/>
    </row>
    <row r="44" spans="8:11" x14ac:dyDescent="0.25">
      <c r="H44" s="95"/>
      <c r="I44" s="95"/>
      <c r="J44" s="95"/>
      <c r="K44" s="95"/>
    </row>
    <row r="45" spans="8:11" x14ac:dyDescent="0.25">
      <c r="H45" s="95"/>
      <c r="I45" s="95"/>
      <c r="J45" s="95"/>
      <c r="K45" s="95"/>
    </row>
    <row r="46" spans="8:11" x14ac:dyDescent="0.25">
      <c r="H46" s="95"/>
      <c r="I46" s="95"/>
      <c r="J46" s="95"/>
      <c r="K46" s="95"/>
    </row>
    <row r="47" spans="8:11" x14ac:dyDescent="0.25">
      <c r="H47" s="95"/>
      <c r="I47" s="95"/>
      <c r="J47" s="95"/>
      <c r="K47" s="95"/>
    </row>
    <row r="48" spans="8:11" x14ac:dyDescent="0.25">
      <c r="H48" s="95"/>
      <c r="I48" s="95"/>
      <c r="J48" s="95"/>
      <c r="K48" s="95"/>
    </row>
    <row r="49" spans="8:11" x14ac:dyDescent="0.25">
      <c r="H49" s="95"/>
      <c r="I49" s="95"/>
      <c r="J49" s="95"/>
      <c r="K49" s="95"/>
    </row>
    <row r="50" spans="8:11" x14ac:dyDescent="0.25">
      <c r="H50" s="95"/>
      <c r="I50" s="95"/>
      <c r="J50" s="95"/>
      <c r="K50" s="95"/>
    </row>
    <row r="51" spans="8:11" x14ac:dyDescent="0.25">
      <c r="H51" s="95"/>
      <c r="I51" s="95"/>
      <c r="J51" s="95"/>
      <c r="K51" s="95"/>
    </row>
    <row r="52" spans="8:11" x14ac:dyDescent="0.25">
      <c r="H52" s="95"/>
      <c r="I52" s="95"/>
      <c r="J52" s="95"/>
      <c r="K52" s="95"/>
    </row>
    <row r="53" spans="8:11" x14ac:dyDescent="0.25">
      <c r="H53" s="95"/>
      <c r="I53" s="95"/>
      <c r="J53" s="95"/>
      <c r="K53" s="95"/>
    </row>
    <row r="54" spans="8:11" x14ac:dyDescent="0.25">
      <c r="H54" s="95"/>
      <c r="I54" s="95"/>
      <c r="J54" s="95"/>
      <c r="K54" s="95"/>
    </row>
    <row r="55" spans="8:11" x14ac:dyDescent="0.25">
      <c r="H55" s="95"/>
      <c r="I55" s="95"/>
      <c r="J55" s="95"/>
      <c r="K55" s="95"/>
    </row>
    <row r="56" spans="8:11" x14ac:dyDescent="0.25">
      <c r="H56" s="95"/>
      <c r="I56" s="95"/>
      <c r="J56" s="95"/>
      <c r="K56" s="95"/>
    </row>
    <row r="57" spans="8:11" x14ac:dyDescent="0.25">
      <c r="H57" s="95"/>
      <c r="I57" s="95"/>
      <c r="J57" s="95"/>
      <c r="K57" s="95"/>
    </row>
    <row r="58" spans="8:11" x14ac:dyDescent="0.25">
      <c r="H58" s="95"/>
      <c r="I58" s="95"/>
      <c r="J58" s="95"/>
      <c r="K58" s="95"/>
    </row>
    <row r="59" spans="8:11" x14ac:dyDescent="0.25">
      <c r="H59" s="95"/>
      <c r="I59" s="95"/>
      <c r="J59" s="95"/>
      <c r="K59" s="95"/>
    </row>
    <row r="60" spans="8:11" x14ac:dyDescent="0.25">
      <c r="H60" s="95"/>
      <c r="I60" s="95"/>
      <c r="J60" s="95"/>
      <c r="K60" s="95"/>
    </row>
    <row r="61" spans="8:11" x14ac:dyDescent="0.25">
      <c r="H61" s="95"/>
      <c r="I61" s="95"/>
      <c r="J61" s="95"/>
      <c r="K61" s="95"/>
    </row>
    <row r="62" spans="8:11" x14ac:dyDescent="0.25">
      <c r="H62" s="95"/>
      <c r="I62" s="95"/>
      <c r="J62" s="95"/>
      <c r="K62" s="95"/>
    </row>
    <row r="63" spans="8:11" x14ac:dyDescent="0.25">
      <c r="H63" s="95"/>
      <c r="I63" s="95"/>
      <c r="J63" s="95"/>
      <c r="K63" s="95"/>
    </row>
    <row r="64" spans="8:11" x14ac:dyDescent="0.25">
      <c r="H64" s="95"/>
      <c r="I64" s="95"/>
      <c r="J64" s="95"/>
      <c r="K64" s="95"/>
    </row>
    <row r="65" spans="8:11" x14ac:dyDescent="0.25">
      <c r="H65" s="95"/>
      <c r="I65" s="95"/>
      <c r="J65" s="95"/>
      <c r="K65" s="95"/>
    </row>
    <row r="66" spans="8:11" x14ac:dyDescent="0.25">
      <c r="H66" s="95"/>
      <c r="I66" s="95"/>
      <c r="J66" s="95"/>
      <c r="K66" s="95"/>
    </row>
    <row r="67" spans="8:11" x14ac:dyDescent="0.25">
      <c r="H67" s="95"/>
      <c r="I67" s="95"/>
      <c r="J67" s="95"/>
      <c r="K67" s="95"/>
    </row>
    <row r="68" spans="8:11" x14ac:dyDescent="0.25">
      <c r="H68" s="95"/>
      <c r="I68" s="95"/>
      <c r="J68" s="95"/>
      <c r="K68" s="95"/>
    </row>
    <row r="69" spans="8:11" x14ac:dyDescent="0.25">
      <c r="H69" s="95"/>
      <c r="I69" s="95"/>
      <c r="J69" s="95"/>
      <c r="K69" s="95"/>
    </row>
    <row r="70" spans="8:11" x14ac:dyDescent="0.25">
      <c r="H70" s="95"/>
      <c r="I70" s="95"/>
      <c r="J70" s="95"/>
      <c r="K70" s="95"/>
    </row>
    <row r="71" spans="8:11" x14ac:dyDescent="0.25">
      <c r="H71" s="95"/>
      <c r="I71" s="95"/>
      <c r="J71" s="95"/>
      <c r="K71" s="95"/>
    </row>
    <row r="72" spans="8:11" x14ac:dyDescent="0.25">
      <c r="H72" s="95"/>
      <c r="I72" s="95"/>
      <c r="J72" s="95"/>
      <c r="K72" s="95"/>
    </row>
    <row r="73" spans="8:11" x14ac:dyDescent="0.25">
      <c r="H73" s="95"/>
      <c r="I73" s="95"/>
      <c r="J73" s="95"/>
      <c r="K73" s="95"/>
    </row>
    <row r="74" spans="8:11" x14ac:dyDescent="0.25">
      <c r="H74" s="95"/>
      <c r="I74" s="95"/>
      <c r="J74" s="95"/>
      <c r="K74" s="95"/>
    </row>
    <row r="75" spans="8:11" x14ac:dyDescent="0.25">
      <c r="H75" s="95"/>
      <c r="I75" s="95"/>
      <c r="J75" s="95"/>
      <c r="K75" s="95"/>
    </row>
    <row r="76" spans="8:11" x14ac:dyDescent="0.25">
      <c r="H76" s="95"/>
      <c r="I76" s="95"/>
      <c r="J76" s="95"/>
      <c r="K76" s="95"/>
    </row>
    <row r="77" spans="8:11" x14ac:dyDescent="0.25">
      <c r="H77" s="95"/>
      <c r="I77" s="95"/>
      <c r="J77" s="95"/>
      <c r="K77" s="95"/>
    </row>
    <row r="78" spans="8:11" x14ac:dyDescent="0.25">
      <c r="H78" s="95"/>
      <c r="I78" s="95"/>
      <c r="J78" s="95"/>
      <c r="K78" s="95"/>
    </row>
    <row r="79" spans="8:11" x14ac:dyDescent="0.25">
      <c r="H79" s="95"/>
      <c r="I79" s="95"/>
      <c r="J79" s="95"/>
      <c r="K79" s="95"/>
    </row>
    <row r="80" spans="8:11" x14ac:dyDescent="0.25">
      <c r="H80" s="95"/>
      <c r="I80" s="95"/>
      <c r="J80" s="95"/>
      <c r="K80" s="95"/>
    </row>
    <row r="81" spans="8:11" x14ac:dyDescent="0.25">
      <c r="H81" s="95"/>
      <c r="I81" s="95"/>
      <c r="J81" s="95"/>
      <c r="K81" s="95"/>
    </row>
    <row r="82" spans="8:11" x14ac:dyDescent="0.25">
      <c r="H82" s="95"/>
      <c r="I82" s="95"/>
      <c r="J82" s="95"/>
      <c r="K82" s="95"/>
    </row>
    <row r="83" spans="8:11" x14ac:dyDescent="0.25">
      <c r="H83" s="95"/>
      <c r="I83" s="95"/>
      <c r="J83" s="95"/>
      <c r="K83" s="95"/>
    </row>
    <row r="84" spans="8:11" x14ac:dyDescent="0.25">
      <c r="H84" s="95"/>
      <c r="I84" s="95"/>
      <c r="J84" s="95"/>
      <c r="K84" s="95"/>
    </row>
    <row r="85" spans="8:11" x14ac:dyDescent="0.25">
      <c r="H85" s="95"/>
      <c r="I85" s="95"/>
      <c r="J85" s="95"/>
      <c r="K85" s="95"/>
    </row>
    <row r="86" spans="8:11" x14ac:dyDescent="0.25">
      <c r="H86" s="95"/>
      <c r="I86" s="95"/>
      <c r="J86" s="95"/>
      <c r="K86" s="95"/>
    </row>
    <row r="87" spans="8:11" x14ac:dyDescent="0.25">
      <c r="H87" s="95"/>
      <c r="I87" s="95"/>
      <c r="J87" s="95"/>
      <c r="K87" s="95"/>
    </row>
    <row r="88" spans="8:11" x14ac:dyDescent="0.25">
      <c r="H88" s="95"/>
      <c r="I88" s="95"/>
      <c r="J88" s="95"/>
      <c r="K88" s="95"/>
    </row>
    <row r="89" spans="8:11" x14ac:dyDescent="0.25">
      <c r="H89" s="95"/>
      <c r="I89" s="95"/>
      <c r="J89" s="95"/>
      <c r="K89" s="95"/>
    </row>
    <row r="90" spans="8:11" x14ac:dyDescent="0.25">
      <c r="H90" s="95"/>
      <c r="I90" s="95"/>
      <c r="J90" s="95"/>
      <c r="K90" s="95"/>
    </row>
    <row r="91" spans="8:11" x14ac:dyDescent="0.25">
      <c r="H91" s="95"/>
      <c r="I91" s="95"/>
      <c r="J91" s="95"/>
      <c r="K91" s="95"/>
    </row>
    <row r="92" spans="8:11" x14ac:dyDescent="0.25">
      <c r="H92" s="95"/>
      <c r="I92" s="95"/>
      <c r="J92" s="95"/>
      <c r="K92" s="95"/>
    </row>
    <row r="93" spans="8:11" x14ac:dyDescent="0.25">
      <c r="H93" s="95"/>
      <c r="I93" s="95"/>
      <c r="J93" s="95"/>
      <c r="K93" s="95"/>
    </row>
    <row r="94" spans="8:11" x14ac:dyDescent="0.25">
      <c r="H94" s="95"/>
      <c r="I94" s="95"/>
      <c r="J94" s="95"/>
      <c r="K94" s="95"/>
    </row>
    <row r="95" spans="8:11" x14ac:dyDescent="0.25">
      <c r="H95" s="95"/>
      <c r="I95" s="95"/>
      <c r="J95" s="95"/>
      <c r="K95" s="95"/>
    </row>
    <row r="96" spans="8:11" x14ac:dyDescent="0.25">
      <c r="H96" s="95"/>
      <c r="I96" s="95"/>
      <c r="J96" s="95"/>
      <c r="K96" s="95"/>
    </row>
    <row r="97" spans="8:11" x14ac:dyDescent="0.25">
      <c r="H97" s="95"/>
      <c r="I97" s="95"/>
      <c r="J97" s="95"/>
      <c r="K97" s="95"/>
    </row>
    <row r="98" spans="8:11" x14ac:dyDescent="0.25">
      <c r="H98" s="95"/>
      <c r="I98" s="95"/>
      <c r="J98" s="95"/>
      <c r="K98" s="95"/>
    </row>
    <row r="99" spans="8:11" x14ac:dyDescent="0.25">
      <c r="H99" s="95"/>
      <c r="I99" s="95"/>
      <c r="J99" s="95"/>
      <c r="K99" s="95"/>
    </row>
    <row r="100" spans="8:11" x14ac:dyDescent="0.25">
      <c r="H100" s="95"/>
      <c r="I100" s="95"/>
      <c r="J100" s="95"/>
      <c r="K100" s="95"/>
    </row>
    <row r="101" spans="8:11" x14ac:dyDescent="0.25">
      <c r="H101" s="95"/>
      <c r="I101" s="95"/>
      <c r="J101" s="95"/>
      <c r="K101" s="95"/>
    </row>
    <row r="102" spans="8:11" x14ac:dyDescent="0.25">
      <c r="H102" s="95"/>
      <c r="I102" s="95"/>
      <c r="J102" s="95"/>
      <c r="K102" s="95"/>
    </row>
    <row r="103" spans="8:11" x14ac:dyDescent="0.25">
      <c r="H103" s="95"/>
      <c r="I103" s="95"/>
      <c r="J103" s="95"/>
      <c r="K103" s="95"/>
    </row>
    <row r="104" spans="8:11" x14ac:dyDescent="0.25">
      <c r="H104" s="95"/>
      <c r="I104" s="95"/>
      <c r="J104" s="95"/>
      <c r="K104" s="95"/>
    </row>
    <row r="105" spans="8:11" x14ac:dyDescent="0.25">
      <c r="H105" s="95"/>
      <c r="I105" s="95"/>
      <c r="J105" s="95"/>
      <c r="K105" s="95"/>
    </row>
    <row r="106" spans="8:11" x14ac:dyDescent="0.25">
      <c r="H106" s="95"/>
      <c r="I106" s="95"/>
      <c r="J106" s="95"/>
      <c r="K106" s="95"/>
    </row>
    <row r="107" spans="8:11" x14ac:dyDescent="0.25">
      <c r="H107" s="95"/>
      <c r="I107" s="95"/>
      <c r="J107" s="95"/>
      <c r="K107" s="95"/>
    </row>
    <row r="108" spans="8:11" x14ac:dyDescent="0.25">
      <c r="H108" s="95"/>
      <c r="I108" s="95"/>
      <c r="J108" s="95"/>
      <c r="K108" s="95"/>
    </row>
    <row r="109" spans="8:11" x14ac:dyDescent="0.25">
      <c r="H109" s="95"/>
      <c r="I109" s="95"/>
      <c r="J109" s="95"/>
      <c r="K109" s="95"/>
    </row>
    <row r="110" spans="8:11" x14ac:dyDescent="0.25">
      <c r="H110" s="95"/>
      <c r="I110" s="95"/>
      <c r="J110" s="95"/>
      <c r="K110" s="95"/>
    </row>
    <row r="111" spans="8:11" x14ac:dyDescent="0.25">
      <c r="H111" s="95"/>
      <c r="I111" s="95"/>
      <c r="J111" s="95"/>
      <c r="K111" s="95"/>
    </row>
    <row r="112" spans="8:11" x14ac:dyDescent="0.25">
      <c r="H112" s="95"/>
      <c r="I112" s="95"/>
      <c r="J112" s="95"/>
      <c r="K112" s="95"/>
    </row>
    <row r="113" spans="8:11" x14ac:dyDescent="0.25">
      <c r="H113" s="95"/>
      <c r="I113" s="95"/>
      <c r="J113" s="95"/>
      <c r="K113" s="95"/>
    </row>
    <row r="114" spans="8:11" x14ac:dyDescent="0.25">
      <c r="H114" s="95"/>
      <c r="I114" s="95"/>
      <c r="J114" s="95"/>
      <c r="K114" s="95"/>
    </row>
    <row r="115" spans="8:11" x14ac:dyDescent="0.25">
      <c r="H115" s="95"/>
      <c r="I115" s="95"/>
      <c r="J115" s="95"/>
      <c r="K115" s="95"/>
    </row>
    <row r="116" spans="8:11" x14ac:dyDescent="0.25">
      <c r="H116" s="95"/>
      <c r="I116" s="95"/>
      <c r="J116" s="95"/>
      <c r="K116" s="95"/>
    </row>
    <row r="117" spans="8:11" x14ac:dyDescent="0.25">
      <c r="H117" s="95"/>
      <c r="I117" s="95"/>
      <c r="J117" s="95"/>
      <c r="K117" s="95"/>
    </row>
    <row r="118" spans="8:11" x14ac:dyDescent="0.25">
      <c r="H118" s="95"/>
      <c r="I118" s="95"/>
      <c r="J118" s="95"/>
      <c r="K118" s="95"/>
    </row>
    <row r="119" spans="8:11" x14ac:dyDescent="0.25">
      <c r="H119" s="95"/>
      <c r="I119" s="95"/>
      <c r="J119" s="95"/>
      <c r="K119" s="95"/>
    </row>
    <row r="120" spans="8:11" x14ac:dyDescent="0.25">
      <c r="H120" s="95"/>
      <c r="I120" s="95"/>
      <c r="J120" s="95"/>
      <c r="K120" s="95"/>
    </row>
    <row r="121" spans="8:11" x14ac:dyDescent="0.25">
      <c r="H121" s="95"/>
      <c r="I121" s="95"/>
      <c r="J121" s="95"/>
      <c r="K121" s="95"/>
    </row>
    <row r="122" spans="8:11" x14ac:dyDescent="0.25">
      <c r="H122" s="95"/>
      <c r="I122" s="95"/>
      <c r="J122" s="95"/>
      <c r="K122" s="95"/>
    </row>
    <row r="123" spans="8:11" x14ac:dyDescent="0.25">
      <c r="H123" s="95"/>
      <c r="I123" s="95"/>
      <c r="J123" s="95"/>
      <c r="K123" s="95"/>
    </row>
    <row r="124" spans="8:11" x14ac:dyDescent="0.25">
      <c r="H124" s="95"/>
      <c r="I124" s="95"/>
      <c r="J124" s="95"/>
      <c r="K124" s="95"/>
    </row>
    <row r="125" spans="8:11" x14ac:dyDescent="0.25">
      <c r="H125" s="95"/>
      <c r="I125" s="95"/>
      <c r="J125" s="95"/>
      <c r="K125" s="95"/>
    </row>
    <row r="126" spans="8:11" x14ac:dyDescent="0.25">
      <c r="H126" s="95"/>
      <c r="I126" s="95"/>
      <c r="J126" s="95"/>
      <c r="K126" s="95"/>
    </row>
    <row r="127" spans="8:11" x14ac:dyDescent="0.25">
      <c r="H127" s="95"/>
      <c r="I127" s="95"/>
      <c r="J127" s="95"/>
      <c r="K127" s="95"/>
    </row>
    <row r="128" spans="8:11" x14ac:dyDescent="0.25">
      <c r="H128" s="95"/>
      <c r="I128" s="95"/>
      <c r="J128" s="95"/>
      <c r="K128" s="95"/>
    </row>
    <row r="129" spans="8:11" x14ac:dyDescent="0.25">
      <c r="H129" s="95"/>
      <c r="I129" s="95"/>
      <c r="J129" s="95"/>
      <c r="K129" s="95"/>
    </row>
    <row r="130" spans="8:11" x14ac:dyDescent="0.25">
      <c r="H130" s="95"/>
      <c r="I130" s="95"/>
      <c r="J130" s="95"/>
      <c r="K130" s="95"/>
    </row>
    <row r="131" spans="8:11" x14ac:dyDescent="0.25">
      <c r="H131" s="95"/>
      <c r="I131" s="95"/>
      <c r="J131" s="95"/>
      <c r="K131" s="95"/>
    </row>
    <row r="132" spans="8:11" x14ac:dyDescent="0.25">
      <c r="H132" s="95"/>
      <c r="I132" s="95"/>
      <c r="J132" s="95"/>
      <c r="K132" s="95"/>
    </row>
    <row r="133" spans="8:11" x14ac:dyDescent="0.25">
      <c r="H133" s="95"/>
      <c r="I133" s="95"/>
      <c r="J133" s="95"/>
      <c r="K133" s="95"/>
    </row>
    <row r="134" spans="8:11" x14ac:dyDescent="0.25">
      <c r="H134" s="95"/>
      <c r="I134" s="95"/>
      <c r="J134" s="95"/>
      <c r="K134" s="95"/>
    </row>
    <row r="135" spans="8:11" x14ac:dyDescent="0.25">
      <c r="H135" s="95"/>
      <c r="I135" s="95"/>
      <c r="J135" s="95"/>
      <c r="K135" s="95"/>
    </row>
    <row r="136" spans="8:11" x14ac:dyDescent="0.25">
      <c r="H136" s="95"/>
      <c r="I136" s="95"/>
      <c r="J136" s="95"/>
      <c r="K136" s="95"/>
    </row>
    <row r="137" spans="8:11" x14ac:dyDescent="0.25">
      <c r="H137" s="95"/>
      <c r="I137" s="95"/>
      <c r="J137" s="95"/>
      <c r="K137" s="95"/>
    </row>
    <row r="138" spans="8:11" x14ac:dyDescent="0.25">
      <c r="H138" s="95"/>
      <c r="I138" s="95"/>
      <c r="J138" s="95"/>
      <c r="K138" s="95"/>
    </row>
    <row r="139" spans="8:11" x14ac:dyDescent="0.25">
      <c r="H139" s="95"/>
      <c r="I139" s="95"/>
      <c r="J139" s="95"/>
      <c r="K139" s="95"/>
    </row>
    <row r="140" spans="8:11" x14ac:dyDescent="0.25">
      <c r="H140" s="95"/>
      <c r="I140" s="95"/>
      <c r="J140" s="95"/>
      <c r="K140" s="95"/>
    </row>
    <row r="141" spans="8:11" x14ac:dyDescent="0.25">
      <c r="H141" s="95"/>
      <c r="I141" s="95"/>
      <c r="J141" s="95"/>
      <c r="K141" s="95"/>
    </row>
    <row r="142" spans="8:11" x14ac:dyDescent="0.25">
      <c r="H142" s="95"/>
      <c r="I142" s="95"/>
      <c r="J142" s="95"/>
      <c r="K142" s="95"/>
    </row>
    <row r="143" spans="8:11" x14ac:dyDescent="0.25">
      <c r="H143" s="95"/>
      <c r="I143" s="95"/>
      <c r="J143" s="95"/>
      <c r="K143" s="95"/>
    </row>
    <row r="144" spans="8:11" x14ac:dyDescent="0.25">
      <c r="H144" s="95"/>
      <c r="I144" s="95"/>
      <c r="J144" s="95"/>
      <c r="K144" s="95"/>
    </row>
    <row r="145" spans="8:11" x14ac:dyDescent="0.25">
      <c r="H145" s="95"/>
      <c r="I145" s="95"/>
      <c r="J145" s="95"/>
      <c r="K145" s="95"/>
    </row>
    <row r="146" spans="8:11" x14ac:dyDescent="0.25">
      <c r="H146" s="95"/>
      <c r="I146" s="95"/>
      <c r="J146" s="95"/>
      <c r="K146" s="95"/>
    </row>
    <row r="147" spans="8:11" x14ac:dyDescent="0.25">
      <c r="H147" s="95"/>
      <c r="I147" s="95"/>
      <c r="J147" s="95"/>
      <c r="K147" s="95"/>
    </row>
    <row r="148" spans="8:11" x14ac:dyDescent="0.25">
      <c r="H148" s="95"/>
      <c r="I148" s="95"/>
      <c r="J148" s="95"/>
      <c r="K148" s="95"/>
    </row>
    <row r="149" spans="8:11" x14ac:dyDescent="0.25">
      <c r="H149" s="95"/>
      <c r="I149" s="95"/>
      <c r="J149" s="95"/>
      <c r="K149" s="95"/>
    </row>
    <row r="150" spans="8:11" x14ac:dyDescent="0.25">
      <c r="H150" s="95"/>
      <c r="I150" s="95"/>
      <c r="J150" s="95"/>
      <c r="K150" s="95"/>
    </row>
    <row r="151" spans="8:11" x14ac:dyDescent="0.25">
      <c r="H151" s="95"/>
      <c r="I151" s="95"/>
      <c r="J151" s="95"/>
      <c r="K151" s="95"/>
    </row>
    <row r="152" spans="8:11" x14ac:dyDescent="0.25">
      <c r="H152" s="95"/>
      <c r="I152" s="95"/>
      <c r="J152" s="95"/>
      <c r="K152" s="95"/>
    </row>
    <row r="153" spans="8:11" x14ac:dyDescent="0.25">
      <c r="H153" s="95"/>
      <c r="I153" s="95"/>
      <c r="J153" s="95"/>
      <c r="K153" s="95"/>
    </row>
    <row r="154" spans="8:11" x14ac:dyDescent="0.25">
      <c r="H154" s="95"/>
      <c r="I154" s="95"/>
      <c r="J154" s="95"/>
      <c r="K154" s="95"/>
    </row>
    <row r="155" spans="8:11" x14ac:dyDescent="0.25">
      <c r="H155" s="95"/>
      <c r="I155" s="95"/>
      <c r="J155" s="95"/>
      <c r="K155" s="95"/>
    </row>
    <row r="156" spans="8:11" x14ac:dyDescent="0.25">
      <c r="H156" s="95"/>
      <c r="I156" s="95"/>
      <c r="J156" s="95"/>
      <c r="K156" s="95"/>
    </row>
    <row r="157" spans="8:11" x14ac:dyDescent="0.25">
      <c r="H157" s="95"/>
      <c r="I157" s="95"/>
      <c r="J157" s="95"/>
      <c r="K157" s="95"/>
    </row>
    <row r="158" spans="8:11" x14ac:dyDescent="0.25">
      <c r="H158" s="95"/>
      <c r="I158" s="95"/>
      <c r="J158" s="95"/>
      <c r="K158" s="95"/>
    </row>
    <row r="159" spans="8:11" x14ac:dyDescent="0.25">
      <c r="H159" s="95"/>
      <c r="I159" s="95"/>
      <c r="J159" s="95"/>
      <c r="K159" s="95"/>
    </row>
    <row r="160" spans="8:11" x14ac:dyDescent="0.25">
      <c r="H160" s="95"/>
      <c r="I160" s="95"/>
      <c r="J160" s="95"/>
      <c r="K160" s="95"/>
    </row>
    <row r="161" spans="8:11" x14ac:dyDescent="0.25">
      <c r="H161" s="95"/>
      <c r="I161" s="95"/>
      <c r="J161" s="95"/>
      <c r="K161" s="95"/>
    </row>
    <row r="162" spans="8:11" x14ac:dyDescent="0.25">
      <c r="H162" s="95"/>
      <c r="I162" s="95"/>
      <c r="J162" s="95"/>
      <c r="K162" s="95"/>
    </row>
    <row r="163" spans="8:11" x14ac:dyDescent="0.25">
      <c r="H163" s="95"/>
      <c r="I163" s="95"/>
      <c r="J163" s="95"/>
      <c r="K163" s="95"/>
    </row>
    <row r="164" spans="8:11" x14ac:dyDescent="0.25">
      <c r="H164" s="95"/>
      <c r="I164" s="95"/>
      <c r="J164" s="95"/>
      <c r="K164" s="95"/>
    </row>
    <row r="165" spans="8:11" x14ac:dyDescent="0.25">
      <c r="H165" s="95"/>
      <c r="I165" s="95"/>
      <c r="J165" s="95"/>
      <c r="K165" s="95"/>
    </row>
    <row r="166" spans="8:11" x14ac:dyDescent="0.25">
      <c r="H166" s="95"/>
      <c r="I166" s="95"/>
      <c r="J166" s="95"/>
      <c r="K166" s="95"/>
    </row>
    <row r="167" spans="8:11" x14ac:dyDescent="0.25">
      <c r="H167" s="95"/>
      <c r="I167" s="95"/>
      <c r="J167" s="95"/>
      <c r="K167" s="95"/>
    </row>
    <row r="168" spans="8:11" x14ac:dyDescent="0.25">
      <c r="H168" s="95"/>
      <c r="I168" s="95"/>
      <c r="J168" s="95"/>
      <c r="K168" s="95"/>
    </row>
    <row r="169" spans="8:11" x14ac:dyDescent="0.25">
      <c r="H169" s="95"/>
      <c r="I169" s="95"/>
      <c r="J169" s="95"/>
      <c r="K169" s="95"/>
    </row>
    <row r="170" spans="8:11" x14ac:dyDescent="0.25">
      <c r="H170" s="95"/>
      <c r="I170" s="95"/>
      <c r="J170" s="95"/>
      <c r="K170" s="95"/>
    </row>
    <row r="171" spans="8:11" x14ac:dyDescent="0.25">
      <c r="H171" s="95"/>
      <c r="I171" s="95"/>
      <c r="J171" s="95"/>
      <c r="K171" s="95"/>
    </row>
    <row r="172" spans="8:11" x14ac:dyDescent="0.25">
      <c r="H172" s="95"/>
      <c r="I172" s="95"/>
      <c r="J172" s="95"/>
      <c r="K172" s="95"/>
    </row>
    <row r="173" spans="8:11" x14ac:dyDescent="0.25">
      <c r="H173" s="95"/>
      <c r="I173" s="95"/>
      <c r="J173" s="95"/>
      <c r="K173" s="95"/>
    </row>
    <row r="174" spans="8:11" x14ac:dyDescent="0.25">
      <c r="H174" s="95"/>
      <c r="I174" s="95"/>
      <c r="J174" s="95"/>
      <c r="K174" s="95"/>
    </row>
    <row r="175" spans="8:11" x14ac:dyDescent="0.25">
      <c r="H175" s="95"/>
      <c r="I175" s="95"/>
      <c r="J175" s="95"/>
      <c r="K175" s="95"/>
    </row>
    <row r="176" spans="8:11" x14ac:dyDescent="0.25">
      <c r="H176" s="95"/>
      <c r="I176" s="95"/>
      <c r="J176" s="95"/>
      <c r="K176" s="95"/>
    </row>
    <row r="177" spans="8:11" x14ac:dyDescent="0.25">
      <c r="H177" s="95"/>
      <c r="I177" s="95"/>
      <c r="J177" s="95"/>
      <c r="K177" s="95"/>
    </row>
    <row r="178" spans="8:11" x14ac:dyDescent="0.25">
      <c r="H178" s="95"/>
      <c r="I178" s="95"/>
      <c r="J178" s="95"/>
      <c r="K178" s="95"/>
    </row>
    <row r="179" spans="8:11" x14ac:dyDescent="0.25">
      <c r="H179" s="95"/>
      <c r="I179" s="95"/>
      <c r="J179" s="95"/>
      <c r="K179" s="95"/>
    </row>
    <row r="180" spans="8:11" x14ac:dyDescent="0.25">
      <c r="H180" s="95"/>
      <c r="I180" s="95"/>
      <c r="J180" s="95"/>
      <c r="K180" s="95"/>
    </row>
    <row r="181" spans="8:11" x14ac:dyDescent="0.25">
      <c r="H181" s="95"/>
      <c r="I181" s="95"/>
      <c r="J181" s="95"/>
      <c r="K181" s="95"/>
    </row>
    <row r="182" spans="8:11" x14ac:dyDescent="0.25">
      <c r="H182" s="95"/>
      <c r="I182" s="95"/>
      <c r="J182" s="95"/>
      <c r="K182" s="95"/>
    </row>
    <row r="183" spans="8:11" x14ac:dyDescent="0.25">
      <c r="H183" s="95"/>
      <c r="I183" s="95"/>
      <c r="J183" s="95"/>
      <c r="K183" s="95"/>
    </row>
    <row r="184" spans="8:11" x14ac:dyDescent="0.25">
      <c r="H184" s="95"/>
      <c r="I184" s="95"/>
      <c r="J184" s="95"/>
      <c r="K184" s="95"/>
    </row>
    <row r="185" spans="8:11" x14ac:dyDescent="0.25">
      <c r="H185" s="95"/>
      <c r="I185" s="95"/>
      <c r="J185" s="95"/>
      <c r="K185" s="95"/>
    </row>
    <row r="186" spans="8:11" x14ac:dyDescent="0.25">
      <c r="H186" s="95"/>
      <c r="I186" s="95"/>
      <c r="J186" s="95"/>
      <c r="K186" s="95"/>
    </row>
    <row r="187" spans="8:11" x14ac:dyDescent="0.25">
      <c r="H187" s="95"/>
      <c r="I187" s="95"/>
      <c r="J187" s="95"/>
      <c r="K187" s="95"/>
    </row>
    <row r="188" spans="8:11" x14ac:dyDescent="0.25">
      <c r="H188" s="95"/>
      <c r="I188" s="95"/>
      <c r="J188" s="95"/>
      <c r="K188" s="95"/>
    </row>
    <row r="189" spans="8:11" x14ac:dyDescent="0.25">
      <c r="H189" s="95"/>
      <c r="I189" s="95"/>
      <c r="J189" s="95"/>
      <c r="K189" s="95"/>
    </row>
    <row r="190" spans="8:11" x14ac:dyDescent="0.25">
      <c r="H190" s="95"/>
      <c r="I190" s="95"/>
      <c r="J190" s="95"/>
      <c r="K190" s="95"/>
    </row>
    <row r="191" spans="8:11" x14ac:dyDescent="0.25">
      <c r="H191" s="95"/>
      <c r="I191" s="95"/>
      <c r="J191" s="95"/>
      <c r="K191" s="95"/>
    </row>
    <row r="192" spans="8:11" x14ac:dyDescent="0.25">
      <c r="H192" s="95"/>
      <c r="I192" s="95"/>
      <c r="J192" s="95"/>
      <c r="K192" s="95"/>
    </row>
    <row r="193" spans="8:11" x14ac:dyDescent="0.25">
      <c r="H193" s="95"/>
      <c r="I193" s="95"/>
      <c r="J193" s="95"/>
      <c r="K193" s="95"/>
    </row>
    <row r="194" spans="8:11" x14ac:dyDescent="0.25">
      <c r="H194" s="95"/>
      <c r="I194" s="95"/>
      <c r="J194" s="95"/>
      <c r="K194" s="95"/>
    </row>
    <row r="195" spans="8:11" x14ac:dyDescent="0.25">
      <c r="H195" s="95"/>
      <c r="I195" s="95"/>
      <c r="J195" s="95"/>
      <c r="K195" s="95"/>
    </row>
    <row r="196" spans="8:11" x14ac:dyDescent="0.25">
      <c r="H196" s="95"/>
      <c r="I196" s="95"/>
      <c r="J196" s="95"/>
      <c r="K196" s="95"/>
    </row>
    <row r="197" spans="8:11" x14ac:dyDescent="0.25">
      <c r="H197" s="95"/>
      <c r="I197" s="95"/>
      <c r="J197" s="95"/>
      <c r="K197" s="95"/>
    </row>
    <row r="198" spans="8:11" x14ac:dyDescent="0.25">
      <c r="H198" s="95"/>
      <c r="I198" s="95"/>
      <c r="J198" s="95"/>
      <c r="K198" s="95"/>
    </row>
    <row r="199" spans="8:11" x14ac:dyDescent="0.25">
      <c r="H199" s="95"/>
      <c r="I199" s="95"/>
      <c r="J199" s="95"/>
      <c r="K199" s="95"/>
    </row>
    <row r="200" spans="8:11" x14ac:dyDescent="0.25">
      <c r="H200" s="95"/>
      <c r="I200" s="95"/>
      <c r="J200" s="95"/>
      <c r="K200" s="95"/>
    </row>
    <row r="201" spans="8:11" x14ac:dyDescent="0.25">
      <c r="H201" s="95"/>
      <c r="I201" s="95"/>
      <c r="J201" s="95"/>
      <c r="K201" s="95"/>
    </row>
    <row r="202" spans="8:11" x14ac:dyDescent="0.25">
      <c r="H202" s="95"/>
      <c r="I202" s="95"/>
      <c r="J202" s="95"/>
      <c r="K202" s="95"/>
    </row>
    <row r="203" spans="8:11" x14ac:dyDescent="0.25">
      <c r="H203" s="95"/>
      <c r="I203" s="95"/>
      <c r="J203" s="95"/>
      <c r="K203" s="95"/>
    </row>
    <row r="204" spans="8:11" x14ac:dyDescent="0.25">
      <c r="H204" s="95"/>
      <c r="I204" s="95"/>
      <c r="J204" s="95"/>
      <c r="K204" s="95"/>
    </row>
    <row r="205" spans="8:11" x14ac:dyDescent="0.25">
      <c r="H205" s="95"/>
      <c r="I205" s="95"/>
      <c r="J205" s="95"/>
      <c r="K205" s="95"/>
    </row>
    <row r="206" spans="8:11" x14ac:dyDescent="0.25">
      <c r="H206" s="95"/>
      <c r="I206" s="95"/>
      <c r="J206" s="95"/>
      <c r="K206" s="95"/>
    </row>
    <row r="207" spans="8:11" x14ac:dyDescent="0.25">
      <c r="H207" s="95"/>
      <c r="I207" s="95"/>
      <c r="J207" s="95"/>
      <c r="K207" s="95"/>
    </row>
    <row r="208" spans="8:11" x14ac:dyDescent="0.25">
      <c r="H208" s="95"/>
      <c r="I208" s="95"/>
      <c r="J208" s="95"/>
      <c r="K208" s="95"/>
    </row>
    <row r="209" spans="8:11" x14ac:dyDescent="0.25">
      <c r="H209" s="95"/>
      <c r="I209" s="95"/>
      <c r="J209" s="95"/>
      <c r="K209" s="95"/>
    </row>
    <row r="210" spans="8:11" x14ac:dyDescent="0.25">
      <c r="H210" s="95"/>
      <c r="I210" s="95"/>
      <c r="J210" s="95"/>
      <c r="K210" s="95"/>
    </row>
    <row r="211" spans="8:11" x14ac:dyDescent="0.25">
      <c r="H211" s="95"/>
      <c r="I211" s="95"/>
      <c r="J211" s="95"/>
      <c r="K211" s="95"/>
    </row>
    <row r="212" spans="8:11" x14ac:dyDescent="0.25">
      <c r="H212" s="95"/>
      <c r="I212" s="95"/>
      <c r="J212" s="95"/>
      <c r="K212" s="95"/>
    </row>
    <row r="213" spans="8:11" x14ac:dyDescent="0.25">
      <c r="H213" s="95"/>
      <c r="I213" s="95"/>
      <c r="J213" s="95"/>
      <c r="K213" s="95"/>
    </row>
    <row r="214" spans="8:11" x14ac:dyDescent="0.25">
      <c r="H214" s="95"/>
      <c r="I214" s="95"/>
      <c r="J214" s="95"/>
      <c r="K214" s="95"/>
    </row>
    <row r="215" spans="8:11" x14ac:dyDescent="0.25">
      <c r="H215" s="95"/>
      <c r="I215" s="95"/>
      <c r="J215" s="95"/>
      <c r="K215" s="95"/>
    </row>
    <row r="216" spans="8:11" x14ac:dyDescent="0.25">
      <c r="H216" s="95"/>
      <c r="I216" s="95"/>
      <c r="J216" s="95"/>
      <c r="K216" s="95"/>
    </row>
    <row r="217" spans="8:11" x14ac:dyDescent="0.25">
      <c r="H217" s="95"/>
      <c r="I217" s="95"/>
      <c r="J217" s="95"/>
      <c r="K217" s="95"/>
    </row>
    <row r="218" spans="8:11" x14ac:dyDescent="0.25">
      <c r="H218" s="95"/>
      <c r="I218" s="95"/>
      <c r="J218" s="95"/>
      <c r="K218" s="95"/>
    </row>
    <row r="219" spans="8:11" x14ac:dyDescent="0.25">
      <c r="H219" s="95"/>
      <c r="I219" s="95"/>
      <c r="J219" s="95"/>
      <c r="K219" s="95"/>
    </row>
    <row r="220" spans="8:11" x14ac:dyDescent="0.25">
      <c r="H220" s="95"/>
      <c r="I220" s="95"/>
      <c r="J220" s="95"/>
      <c r="K220" s="95"/>
    </row>
    <row r="221" spans="8:11" x14ac:dyDescent="0.25">
      <c r="H221" s="95"/>
      <c r="I221" s="95"/>
      <c r="J221" s="95"/>
      <c r="K221" s="95"/>
    </row>
    <row r="222" spans="8:11" x14ac:dyDescent="0.25">
      <c r="H222" s="95"/>
      <c r="I222" s="95"/>
      <c r="J222" s="95"/>
      <c r="K222" s="95"/>
    </row>
    <row r="223" spans="8:11" x14ac:dyDescent="0.25">
      <c r="H223" s="95"/>
      <c r="I223" s="95"/>
      <c r="J223" s="95"/>
      <c r="K223" s="95"/>
    </row>
    <row r="224" spans="8:11" x14ac:dyDescent="0.25">
      <c r="H224" s="95"/>
      <c r="I224" s="95"/>
      <c r="J224" s="95"/>
      <c r="K224" s="95"/>
    </row>
    <row r="225" spans="8:11" x14ac:dyDescent="0.25">
      <c r="H225" s="95"/>
      <c r="I225" s="95"/>
      <c r="J225" s="95"/>
      <c r="K225" s="95"/>
    </row>
    <row r="226" spans="8:11" x14ac:dyDescent="0.25">
      <c r="H226" s="95"/>
      <c r="I226" s="95"/>
      <c r="J226" s="95"/>
      <c r="K226" s="95"/>
    </row>
    <row r="227" spans="8:11" x14ac:dyDescent="0.25">
      <c r="H227" s="95"/>
      <c r="I227" s="95"/>
      <c r="J227" s="95"/>
      <c r="K227" s="95"/>
    </row>
    <row r="228" spans="8:11" x14ac:dyDescent="0.25">
      <c r="H228" s="95"/>
      <c r="I228" s="95"/>
      <c r="J228" s="95"/>
      <c r="K228" s="95"/>
    </row>
    <row r="229" spans="8:11" x14ac:dyDescent="0.25">
      <c r="H229" s="95"/>
      <c r="I229" s="95"/>
      <c r="J229" s="95"/>
      <c r="K229" s="95"/>
    </row>
    <row r="230" spans="8:11" x14ac:dyDescent="0.25">
      <c r="H230" s="95"/>
      <c r="I230" s="95"/>
      <c r="J230" s="95"/>
      <c r="K230" s="95"/>
    </row>
    <row r="231" spans="8:11" x14ac:dyDescent="0.25">
      <c r="H231" s="95"/>
      <c r="I231" s="95"/>
      <c r="J231" s="95"/>
      <c r="K231" s="95"/>
    </row>
    <row r="232" spans="8:11" x14ac:dyDescent="0.25">
      <c r="H232" s="95"/>
      <c r="I232" s="95"/>
      <c r="J232" s="95"/>
      <c r="K232" s="95"/>
    </row>
    <row r="233" spans="8:11" x14ac:dyDescent="0.25">
      <c r="H233" s="95"/>
      <c r="I233" s="95"/>
      <c r="J233" s="95"/>
      <c r="K233" s="95"/>
    </row>
    <row r="234" spans="8:11" x14ac:dyDescent="0.25">
      <c r="H234" s="95"/>
      <c r="I234" s="95"/>
      <c r="J234" s="95"/>
      <c r="K234" s="95"/>
    </row>
    <row r="235" spans="8:11" x14ac:dyDescent="0.25">
      <c r="H235" s="95"/>
      <c r="I235" s="95"/>
      <c r="J235" s="95"/>
      <c r="K235" s="95"/>
    </row>
    <row r="236" spans="8:11" x14ac:dyDescent="0.25">
      <c r="H236" s="95"/>
      <c r="I236" s="95"/>
      <c r="J236" s="95"/>
      <c r="K236" s="95"/>
    </row>
    <row r="237" spans="8:11" x14ac:dyDescent="0.25">
      <c r="H237" s="95"/>
      <c r="I237" s="95"/>
      <c r="J237" s="95"/>
      <c r="K237" s="95"/>
    </row>
    <row r="238" spans="8:11" x14ac:dyDescent="0.25">
      <c r="H238" s="95"/>
      <c r="I238" s="95"/>
      <c r="J238" s="95"/>
      <c r="K238" s="95"/>
    </row>
    <row r="239" spans="8:11" x14ac:dyDescent="0.25">
      <c r="H239" s="95"/>
      <c r="I239" s="95"/>
      <c r="J239" s="95"/>
      <c r="K239" s="95"/>
    </row>
    <row r="240" spans="8:11" x14ac:dyDescent="0.25">
      <c r="H240" s="95"/>
      <c r="I240" s="95"/>
      <c r="J240" s="95"/>
      <c r="K240" s="95"/>
    </row>
    <row r="241" spans="8:11" x14ac:dyDescent="0.25">
      <c r="H241" s="95"/>
      <c r="I241" s="95"/>
      <c r="J241" s="95"/>
      <c r="K241" s="95"/>
    </row>
    <row r="242" spans="8:11" x14ac:dyDescent="0.25">
      <c r="H242" s="95"/>
      <c r="I242" s="95"/>
      <c r="J242" s="95"/>
      <c r="K242" s="95"/>
    </row>
    <row r="243" spans="8:11" x14ac:dyDescent="0.25">
      <c r="H243" s="95"/>
      <c r="I243" s="95"/>
      <c r="J243" s="95"/>
      <c r="K243" s="95"/>
    </row>
    <row r="244" spans="8:11" x14ac:dyDescent="0.25">
      <c r="H244" s="95"/>
      <c r="I244" s="95"/>
      <c r="J244" s="95"/>
      <c r="K244" s="95"/>
    </row>
    <row r="245" spans="8:11" x14ac:dyDescent="0.25">
      <c r="H245" s="95"/>
      <c r="I245" s="95"/>
      <c r="J245" s="95"/>
      <c r="K245" s="95"/>
    </row>
    <row r="246" spans="8:11" x14ac:dyDescent="0.25">
      <c r="H246" s="95"/>
      <c r="I246" s="95"/>
      <c r="J246" s="95"/>
      <c r="K246" s="95"/>
    </row>
    <row r="247" spans="8:11" x14ac:dyDescent="0.25">
      <c r="H247" s="95"/>
      <c r="I247" s="95"/>
      <c r="J247" s="95"/>
      <c r="K247" s="95"/>
    </row>
    <row r="248" spans="8:11" x14ac:dyDescent="0.25">
      <c r="H248" s="95"/>
      <c r="I248" s="95"/>
      <c r="J248" s="95"/>
      <c r="K248" s="95"/>
    </row>
    <row r="249" spans="8:11" x14ac:dyDescent="0.25">
      <c r="H249" s="95"/>
      <c r="I249" s="95"/>
      <c r="J249" s="95"/>
      <c r="K249" s="95"/>
    </row>
    <row r="250" spans="8:11" x14ac:dyDescent="0.25">
      <c r="H250" s="95"/>
      <c r="I250" s="95"/>
      <c r="J250" s="95"/>
      <c r="K250" s="95"/>
    </row>
    <row r="251" spans="8:11" x14ac:dyDescent="0.25">
      <c r="H251" s="95"/>
      <c r="I251" s="95"/>
      <c r="J251" s="95"/>
      <c r="K251" s="95"/>
    </row>
    <row r="252" spans="8:11" x14ac:dyDescent="0.25">
      <c r="H252" s="95"/>
      <c r="I252" s="95"/>
      <c r="J252" s="95"/>
      <c r="K252" s="95"/>
    </row>
    <row r="253" spans="8:11" x14ac:dyDescent="0.25">
      <c r="H253" s="95"/>
      <c r="I253" s="95"/>
      <c r="J253" s="95"/>
      <c r="K253" s="95"/>
    </row>
    <row r="254" spans="8:11" x14ac:dyDescent="0.25">
      <c r="H254" s="95"/>
      <c r="I254" s="95"/>
      <c r="J254" s="95"/>
      <c r="K254" s="95"/>
    </row>
    <row r="255" spans="8:11" x14ac:dyDescent="0.25">
      <c r="H255" s="95"/>
      <c r="I255" s="95"/>
      <c r="J255" s="95"/>
      <c r="K255" s="95"/>
    </row>
    <row r="256" spans="8:11" x14ac:dyDescent="0.25">
      <c r="H256" s="95"/>
      <c r="I256" s="95"/>
      <c r="J256" s="95"/>
      <c r="K256" s="95"/>
    </row>
    <row r="257" spans="8:11" x14ac:dyDescent="0.25">
      <c r="H257" s="95"/>
      <c r="I257" s="95"/>
      <c r="J257" s="95"/>
      <c r="K257" s="95"/>
    </row>
    <row r="258" spans="8:11" x14ac:dyDescent="0.25">
      <c r="H258" s="95"/>
      <c r="I258" s="95"/>
      <c r="J258" s="95"/>
      <c r="K258" s="95"/>
    </row>
    <row r="259" spans="8:11" x14ac:dyDescent="0.25">
      <c r="H259" s="95"/>
      <c r="I259" s="95"/>
      <c r="J259" s="95"/>
      <c r="K259" s="95"/>
    </row>
    <row r="260" spans="8:11" x14ac:dyDescent="0.25">
      <c r="H260" s="95"/>
      <c r="I260" s="95"/>
      <c r="J260" s="95"/>
      <c r="K260" s="95"/>
    </row>
    <row r="261" spans="8:11" x14ac:dyDescent="0.25">
      <c r="H261" s="95"/>
      <c r="I261" s="95"/>
      <c r="J261" s="95"/>
      <c r="K261" s="95"/>
    </row>
    <row r="262" spans="8:11" x14ac:dyDescent="0.25">
      <c r="H262" s="95"/>
      <c r="I262" s="95"/>
      <c r="J262" s="95"/>
      <c r="K262" s="95"/>
    </row>
    <row r="263" spans="8:11" x14ac:dyDescent="0.25">
      <c r="H263" s="95"/>
      <c r="I263" s="95"/>
      <c r="J263" s="95"/>
      <c r="K263" s="95"/>
    </row>
    <row r="264" spans="8:11" x14ac:dyDescent="0.25">
      <c r="H264" s="95"/>
      <c r="I264" s="95"/>
      <c r="J264" s="95"/>
      <c r="K264" s="95"/>
    </row>
    <row r="265" spans="8:11" x14ac:dyDescent="0.25">
      <c r="H265" s="95"/>
      <c r="I265" s="95"/>
      <c r="J265" s="95"/>
      <c r="K265" s="95"/>
    </row>
    <row r="266" spans="8:11" x14ac:dyDescent="0.25">
      <c r="H266" s="95"/>
      <c r="I266" s="95"/>
      <c r="J266" s="95"/>
      <c r="K266" s="95"/>
    </row>
    <row r="267" spans="8:11" x14ac:dyDescent="0.25">
      <c r="H267" s="95"/>
      <c r="I267" s="95"/>
      <c r="J267" s="95"/>
      <c r="K267" s="95"/>
    </row>
    <row r="268" spans="8:11" x14ac:dyDescent="0.25">
      <c r="H268" s="95"/>
      <c r="I268" s="95"/>
      <c r="J268" s="95"/>
      <c r="K268" s="95"/>
    </row>
    <row r="269" spans="8:11" x14ac:dyDescent="0.25">
      <c r="H269" s="95"/>
      <c r="I269" s="95"/>
      <c r="J269" s="95"/>
      <c r="K269" s="95"/>
    </row>
    <row r="270" spans="8:11" x14ac:dyDescent="0.25">
      <c r="H270" s="95"/>
      <c r="I270" s="95"/>
      <c r="J270" s="95"/>
      <c r="K270" s="95"/>
    </row>
    <row r="271" spans="8:11" x14ac:dyDescent="0.25">
      <c r="H271" s="95"/>
      <c r="I271" s="95"/>
      <c r="J271" s="95"/>
      <c r="K271" s="95"/>
    </row>
    <row r="272" spans="8:11" x14ac:dyDescent="0.25">
      <c r="H272" s="95"/>
      <c r="I272" s="95"/>
      <c r="J272" s="95"/>
      <c r="K272" s="95"/>
    </row>
    <row r="273" spans="8:11" x14ac:dyDescent="0.25">
      <c r="H273" s="95"/>
      <c r="I273" s="95"/>
      <c r="J273" s="95"/>
      <c r="K273" s="95"/>
    </row>
    <row r="274" spans="8:11" x14ac:dyDescent="0.25">
      <c r="H274" s="95"/>
      <c r="I274" s="95"/>
      <c r="J274" s="95"/>
      <c r="K274" s="95"/>
    </row>
    <row r="275" spans="8:11" x14ac:dyDescent="0.25">
      <c r="H275" s="95"/>
      <c r="I275" s="95"/>
      <c r="J275" s="95"/>
      <c r="K275" s="95"/>
    </row>
    <row r="276" spans="8:11" x14ac:dyDescent="0.25">
      <c r="H276" s="95"/>
      <c r="I276" s="95"/>
      <c r="J276" s="95"/>
      <c r="K276" s="95"/>
    </row>
    <row r="277" spans="8:11" x14ac:dyDescent="0.25">
      <c r="H277" s="95"/>
      <c r="I277" s="95"/>
      <c r="J277" s="95"/>
      <c r="K277" s="95"/>
    </row>
    <row r="278" spans="8:11" x14ac:dyDescent="0.25">
      <c r="H278" s="95"/>
      <c r="I278" s="95"/>
      <c r="J278" s="95"/>
      <c r="K278" s="95"/>
    </row>
    <row r="279" spans="8:11" x14ac:dyDescent="0.25">
      <c r="H279" s="95"/>
      <c r="I279" s="95"/>
      <c r="J279" s="95"/>
      <c r="K279" s="95"/>
    </row>
    <row r="280" spans="8:11" x14ac:dyDescent="0.25">
      <c r="H280" s="95"/>
      <c r="I280" s="95"/>
      <c r="J280" s="95"/>
      <c r="K280" s="95"/>
    </row>
    <row r="281" spans="8:11" x14ac:dyDescent="0.25">
      <c r="H281" s="95"/>
      <c r="I281" s="95"/>
      <c r="J281" s="95"/>
      <c r="K281" s="95"/>
    </row>
    <row r="282" spans="8:11" x14ac:dyDescent="0.25">
      <c r="H282" s="95"/>
      <c r="I282" s="95"/>
      <c r="J282" s="95"/>
      <c r="K282" s="95"/>
    </row>
    <row r="283" spans="8:11" x14ac:dyDescent="0.25">
      <c r="H283" s="95"/>
      <c r="I283" s="95"/>
      <c r="J283" s="95"/>
      <c r="K283" s="95"/>
    </row>
    <row r="284" spans="8:11" x14ac:dyDescent="0.25">
      <c r="H284" s="95"/>
      <c r="I284" s="95"/>
      <c r="J284" s="95"/>
      <c r="K284" s="95"/>
    </row>
    <row r="285" spans="8:11" x14ac:dyDescent="0.25">
      <c r="H285" s="95"/>
      <c r="I285" s="95"/>
      <c r="J285" s="95"/>
      <c r="K285" s="95"/>
    </row>
    <row r="286" spans="8:11" x14ac:dyDescent="0.25">
      <c r="H286" s="95"/>
      <c r="I286" s="95"/>
      <c r="J286" s="95"/>
      <c r="K286" s="95"/>
    </row>
    <row r="287" spans="8:11" x14ac:dyDescent="0.25">
      <c r="H287" s="95"/>
      <c r="I287" s="95"/>
      <c r="J287" s="95"/>
      <c r="K287" s="95"/>
    </row>
    <row r="288" spans="8:11" x14ac:dyDescent="0.25">
      <c r="H288" s="95"/>
      <c r="I288" s="95"/>
      <c r="J288" s="95"/>
      <c r="K288" s="95"/>
    </row>
    <row r="289" spans="8:11" x14ac:dyDescent="0.25">
      <c r="H289" s="95"/>
      <c r="I289" s="95"/>
      <c r="J289" s="95"/>
      <c r="K289" s="95"/>
    </row>
    <row r="290" spans="8:11" x14ac:dyDescent="0.25">
      <c r="H290" s="95"/>
      <c r="I290" s="95"/>
      <c r="J290" s="95"/>
      <c r="K290" s="95"/>
    </row>
    <row r="291" spans="8:11" x14ac:dyDescent="0.25">
      <c r="H291" s="95"/>
      <c r="I291" s="95"/>
      <c r="J291" s="95"/>
      <c r="K291" s="95"/>
    </row>
    <row r="292" spans="8:11" x14ac:dyDescent="0.25">
      <c r="H292" s="95"/>
      <c r="I292" s="95"/>
      <c r="J292" s="95"/>
      <c r="K292" s="95"/>
    </row>
    <row r="293" spans="8:11" x14ac:dyDescent="0.25">
      <c r="H293" s="95"/>
      <c r="I293" s="95"/>
      <c r="J293" s="95"/>
      <c r="K293" s="95"/>
    </row>
    <row r="294" spans="8:11" x14ac:dyDescent="0.25">
      <c r="H294" s="95"/>
      <c r="I294" s="95"/>
      <c r="J294" s="95"/>
      <c r="K294" s="95"/>
    </row>
    <row r="295" spans="8:11" x14ac:dyDescent="0.25">
      <c r="H295" s="95"/>
      <c r="I295" s="95"/>
      <c r="J295" s="95"/>
      <c r="K295" s="95"/>
    </row>
    <row r="296" spans="8:11" x14ac:dyDescent="0.25">
      <c r="H296" s="95"/>
      <c r="I296" s="95"/>
      <c r="J296" s="95"/>
      <c r="K296" s="95"/>
    </row>
    <row r="297" spans="8:11" x14ac:dyDescent="0.25">
      <c r="H297" s="95"/>
      <c r="I297" s="95"/>
      <c r="J297" s="95"/>
      <c r="K297" s="95"/>
    </row>
    <row r="298" spans="8:11" x14ac:dyDescent="0.25">
      <c r="H298" s="95"/>
      <c r="I298" s="95"/>
      <c r="J298" s="95"/>
      <c r="K298" s="95"/>
    </row>
    <row r="299" spans="8:11" x14ac:dyDescent="0.25">
      <c r="H299" s="95"/>
      <c r="I299" s="95"/>
      <c r="J299" s="95"/>
      <c r="K299" s="95"/>
    </row>
    <row r="300" spans="8:11" x14ac:dyDescent="0.25">
      <c r="H300" s="95"/>
      <c r="I300" s="95"/>
      <c r="J300" s="95"/>
      <c r="K300" s="95"/>
    </row>
    <row r="301" spans="8:11" x14ac:dyDescent="0.25">
      <c r="H301" s="95"/>
      <c r="I301" s="95"/>
      <c r="J301" s="95"/>
      <c r="K301" s="95"/>
    </row>
    <row r="302" spans="8:11" x14ac:dyDescent="0.25">
      <c r="H302" s="95"/>
      <c r="I302" s="95"/>
      <c r="J302" s="95"/>
      <c r="K302" s="95"/>
    </row>
    <row r="303" spans="8:11" x14ac:dyDescent="0.25">
      <c r="H303" s="95"/>
      <c r="I303" s="95"/>
      <c r="J303" s="95"/>
      <c r="K303" s="95"/>
    </row>
    <row r="304" spans="8:11" x14ac:dyDescent="0.25">
      <c r="H304" s="95"/>
      <c r="I304" s="95"/>
      <c r="J304" s="95"/>
      <c r="K304" s="95"/>
    </row>
    <row r="305" spans="8:11" x14ac:dyDescent="0.25">
      <c r="H305" s="95"/>
      <c r="I305" s="95"/>
      <c r="J305" s="95"/>
      <c r="K305" s="95"/>
    </row>
    <row r="306" spans="8:11" x14ac:dyDescent="0.25">
      <c r="H306" s="95"/>
      <c r="I306" s="95"/>
      <c r="J306" s="95"/>
      <c r="K306" s="95"/>
    </row>
    <row r="307" spans="8:11" x14ac:dyDescent="0.25">
      <c r="H307" s="95"/>
      <c r="I307" s="95"/>
      <c r="J307" s="95"/>
      <c r="K307" s="95"/>
    </row>
    <row r="308" spans="8:11" x14ac:dyDescent="0.25">
      <c r="H308" s="95"/>
      <c r="I308" s="95"/>
      <c r="J308" s="95"/>
      <c r="K308" s="95"/>
    </row>
    <row r="309" spans="8:11" x14ac:dyDescent="0.25">
      <c r="H309" s="95"/>
      <c r="I309" s="95"/>
      <c r="J309" s="95"/>
      <c r="K309" s="95"/>
    </row>
    <row r="310" spans="8:11" x14ac:dyDescent="0.25">
      <c r="H310" s="95"/>
      <c r="I310" s="95"/>
      <c r="J310" s="95"/>
      <c r="K310" s="95"/>
    </row>
    <row r="311" spans="8:11" x14ac:dyDescent="0.25">
      <c r="H311" s="95"/>
      <c r="I311" s="95"/>
      <c r="J311" s="95"/>
      <c r="K311" s="95"/>
    </row>
    <row r="312" spans="8:11" x14ac:dyDescent="0.25">
      <c r="H312" s="95"/>
      <c r="I312" s="95"/>
      <c r="J312" s="95"/>
      <c r="K312" s="95"/>
    </row>
    <row r="313" spans="8:11" x14ac:dyDescent="0.25">
      <c r="H313" s="95"/>
      <c r="I313" s="95"/>
      <c r="J313" s="95"/>
      <c r="K313" s="95"/>
    </row>
    <row r="314" spans="8:11" x14ac:dyDescent="0.25">
      <c r="H314" s="95"/>
      <c r="I314" s="95"/>
      <c r="J314" s="95"/>
      <c r="K314" s="95"/>
    </row>
    <row r="315" spans="8:11" x14ac:dyDescent="0.25">
      <c r="H315" s="95"/>
      <c r="I315" s="95"/>
      <c r="J315" s="95"/>
      <c r="K315" s="95"/>
    </row>
    <row r="316" spans="8:11" x14ac:dyDescent="0.25">
      <c r="H316" s="95"/>
      <c r="I316" s="95"/>
      <c r="J316" s="95"/>
      <c r="K316" s="95"/>
    </row>
    <row r="317" spans="8:11" x14ac:dyDescent="0.25">
      <c r="H317" s="95"/>
      <c r="I317" s="95"/>
      <c r="J317" s="95"/>
      <c r="K317" s="95"/>
    </row>
    <row r="318" spans="8:11" x14ac:dyDescent="0.25">
      <c r="H318" s="95"/>
      <c r="I318" s="95"/>
      <c r="J318" s="95"/>
      <c r="K318" s="95"/>
    </row>
    <row r="319" spans="8:11" x14ac:dyDescent="0.25">
      <c r="H319" s="95"/>
      <c r="I319" s="95"/>
      <c r="J319" s="95"/>
      <c r="K319" s="95"/>
    </row>
    <row r="320" spans="8:11" x14ac:dyDescent="0.25">
      <c r="H320" s="95"/>
      <c r="I320" s="95"/>
      <c r="J320" s="95"/>
      <c r="K320" s="95"/>
    </row>
    <row r="321" spans="8:11" x14ac:dyDescent="0.25">
      <c r="H321" s="95"/>
      <c r="I321" s="95"/>
      <c r="J321" s="95"/>
      <c r="K321" s="95"/>
    </row>
    <row r="322" spans="8:11" x14ac:dyDescent="0.25">
      <c r="H322" s="95"/>
      <c r="I322" s="95"/>
      <c r="J322" s="95"/>
      <c r="K322" s="95"/>
    </row>
    <row r="323" spans="8:11" x14ac:dyDescent="0.25">
      <c r="H323" s="95"/>
      <c r="I323" s="95"/>
      <c r="J323" s="95"/>
      <c r="K323" s="95"/>
    </row>
    <row r="324" spans="8:11" x14ac:dyDescent="0.25">
      <c r="H324" s="95"/>
      <c r="I324" s="95"/>
      <c r="J324" s="95"/>
      <c r="K324" s="95"/>
    </row>
    <row r="325" spans="8:11" x14ac:dyDescent="0.25">
      <c r="H325" s="95"/>
      <c r="I325" s="95"/>
      <c r="J325" s="95"/>
      <c r="K325" s="95"/>
    </row>
    <row r="326" spans="8:11" x14ac:dyDescent="0.25">
      <c r="H326" s="95"/>
      <c r="I326" s="95"/>
      <c r="J326" s="95"/>
      <c r="K326" s="95"/>
    </row>
    <row r="327" spans="8:11" x14ac:dyDescent="0.25">
      <c r="H327" s="95"/>
      <c r="I327" s="95"/>
      <c r="J327" s="95"/>
      <c r="K327" s="95"/>
    </row>
    <row r="328" spans="8:11" x14ac:dyDescent="0.25">
      <c r="H328" s="95"/>
      <c r="I328" s="95"/>
      <c r="J328" s="95"/>
      <c r="K328" s="95"/>
    </row>
    <row r="329" spans="8:11" x14ac:dyDescent="0.25">
      <c r="H329" s="95"/>
      <c r="I329" s="95"/>
      <c r="J329" s="95"/>
      <c r="K329" s="95"/>
    </row>
    <row r="330" spans="8:11" x14ac:dyDescent="0.25">
      <c r="H330" s="95"/>
      <c r="I330" s="95"/>
      <c r="J330" s="95"/>
      <c r="K330" s="95"/>
    </row>
    <row r="331" spans="8:11" x14ac:dyDescent="0.25">
      <c r="H331" s="95"/>
      <c r="I331" s="95"/>
      <c r="J331" s="95"/>
      <c r="K331" s="95"/>
    </row>
    <row r="332" spans="8:11" x14ac:dyDescent="0.25">
      <c r="H332" s="95"/>
      <c r="I332" s="95"/>
      <c r="J332" s="95"/>
      <c r="K332" s="95"/>
    </row>
    <row r="333" spans="8:11" x14ac:dyDescent="0.25">
      <c r="H333" s="95"/>
      <c r="I333" s="95"/>
      <c r="J333" s="95"/>
      <c r="K333" s="95"/>
    </row>
    <row r="334" spans="8:11" x14ac:dyDescent="0.25">
      <c r="H334" s="95"/>
      <c r="I334" s="95"/>
      <c r="J334" s="95"/>
      <c r="K334" s="95"/>
    </row>
    <row r="335" spans="8:11" x14ac:dyDescent="0.25">
      <c r="H335" s="95"/>
      <c r="I335" s="95"/>
      <c r="J335" s="95"/>
      <c r="K335" s="95"/>
    </row>
    <row r="336" spans="8:11" x14ac:dyDescent="0.25">
      <c r="H336" s="95"/>
      <c r="I336" s="95"/>
      <c r="J336" s="95"/>
      <c r="K336" s="95"/>
    </row>
    <row r="337" spans="8:11" x14ac:dyDescent="0.25">
      <c r="H337" s="95"/>
      <c r="I337" s="95"/>
      <c r="J337" s="95"/>
      <c r="K337" s="95"/>
    </row>
    <row r="338" spans="8:11" x14ac:dyDescent="0.25">
      <c r="H338" s="95"/>
      <c r="I338" s="95"/>
      <c r="J338" s="95"/>
      <c r="K338" s="95"/>
    </row>
    <row r="339" spans="8:11" x14ac:dyDescent="0.25">
      <c r="H339" s="95"/>
      <c r="I339" s="95"/>
      <c r="J339" s="95"/>
      <c r="K339" s="95"/>
    </row>
    <row r="340" spans="8:11" x14ac:dyDescent="0.25">
      <c r="H340" s="95"/>
      <c r="I340" s="95"/>
      <c r="J340" s="95"/>
      <c r="K340" s="95"/>
    </row>
    <row r="341" spans="8:11" x14ac:dyDescent="0.25">
      <c r="H341" s="95"/>
      <c r="I341" s="95"/>
      <c r="J341" s="95"/>
      <c r="K341" s="95"/>
    </row>
    <row r="342" spans="8:11" x14ac:dyDescent="0.25">
      <c r="H342" s="95"/>
      <c r="I342" s="95"/>
      <c r="J342" s="95"/>
      <c r="K342" s="95"/>
    </row>
    <row r="343" spans="8:11" x14ac:dyDescent="0.25">
      <c r="H343" s="95"/>
      <c r="I343" s="95"/>
      <c r="J343" s="95"/>
      <c r="K343" s="95"/>
    </row>
    <row r="344" spans="8:11" x14ac:dyDescent="0.25">
      <c r="H344" s="95"/>
      <c r="I344" s="95"/>
      <c r="J344" s="95"/>
      <c r="K344" s="95"/>
    </row>
    <row r="345" spans="8:11" x14ac:dyDescent="0.25">
      <c r="H345" s="95"/>
      <c r="I345" s="95"/>
      <c r="J345" s="95"/>
      <c r="K345" s="95"/>
    </row>
    <row r="346" spans="8:11" x14ac:dyDescent="0.25">
      <c r="H346" s="95"/>
      <c r="I346" s="95"/>
      <c r="J346" s="95"/>
      <c r="K346" s="95"/>
    </row>
    <row r="347" spans="8:11" x14ac:dyDescent="0.25">
      <c r="H347" s="95"/>
      <c r="I347" s="95"/>
      <c r="J347" s="95"/>
      <c r="K347" s="95"/>
    </row>
    <row r="348" spans="8:11" x14ac:dyDescent="0.25">
      <c r="H348" s="95"/>
      <c r="I348" s="95"/>
      <c r="J348" s="95"/>
      <c r="K348" s="95"/>
    </row>
    <row r="349" spans="8:11" x14ac:dyDescent="0.25">
      <c r="H349" s="95"/>
      <c r="I349" s="95"/>
      <c r="J349" s="95"/>
      <c r="K349" s="95"/>
    </row>
    <row r="350" spans="8:11" x14ac:dyDescent="0.25">
      <c r="H350" s="95"/>
      <c r="I350" s="95"/>
      <c r="J350" s="95"/>
      <c r="K350" s="95"/>
    </row>
    <row r="351" spans="8:11" x14ac:dyDescent="0.25">
      <c r="H351" s="95"/>
      <c r="I351" s="95"/>
      <c r="J351" s="95"/>
      <c r="K351" s="95"/>
    </row>
    <row r="352" spans="8:11" x14ac:dyDescent="0.25">
      <c r="H352" s="95"/>
      <c r="I352" s="95"/>
      <c r="J352" s="95"/>
      <c r="K352" s="95"/>
    </row>
    <row r="353" spans="8:11" x14ac:dyDescent="0.25">
      <c r="H353" s="95"/>
      <c r="I353" s="95"/>
      <c r="J353" s="95"/>
      <c r="K353" s="95"/>
    </row>
    <row r="354" spans="8:11" x14ac:dyDescent="0.25">
      <c r="H354" s="95"/>
      <c r="I354" s="95"/>
      <c r="J354" s="95"/>
      <c r="K354" s="95"/>
    </row>
    <row r="355" spans="8:11" x14ac:dyDescent="0.25">
      <c r="H355" s="95"/>
      <c r="I355" s="95"/>
      <c r="J355" s="95"/>
      <c r="K355" s="95"/>
    </row>
    <row r="356" spans="8:11" x14ac:dyDescent="0.25">
      <c r="H356" s="95"/>
      <c r="I356" s="95"/>
      <c r="J356" s="95"/>
      <c r="K356" s="95"/>
    </row>
    <row r="357" spans="8:11" x14ac:dyDescent="0.25">
      <c r="H357" s="95"/>
      <c r="I357" s="95"/>
      <c r="J357" s="95"/>
      <c r="K357" s="95"/>
    </row>
    <row r="358" spans="8:11" x14ac:dyDescent="0.25">
      <c r="H358" s="95"/>
      <c r="I358" s="95"/>
      <c r="J358" s="95"/>
      <c r="K358" s="95"/>
    </row>
    <row r="359" spans="8:11" x14ac:dyDescent="0.25">
      <c r="H359" s="95"/>
      <c r="I359" s="95"/>
      <c r="J359" s="95"/>
      <c r="K359" s="95"/>
    </row>
    <row r="360" spans="8:11" x14ac:dyDescent="0.25">
      <c r="H360" s="95"/>
      <c r="I360" s="95"/>
      <c r="J360" s="95"/>
      <c r="K360" s="95"/>
    </row>
    <row r="361" spans="8:11" x14ac:dyDescent="0.25">
      <c r="H361" s="95"/>
      <c r="I361" s="95"/>
      <c r="J361" s="95"/>
      <c r="K361" s="95"/>
    </row>
    <row r="362" spans="8:11" x14ac:dyDescent="0.25">
      <c r="H362" s="95"/>
      <c r="I362" s="95"/>
      <c r="J362" s="95"/>
      <c r="K362" s="95"/>
    </row>
    <row r="363" spans="8:11" x14ac:dyDescent="0.25">
      <c r="H363" s="95"/>
      <c r="I363" s="95"/>
      <c r="J363" s="95"/>
      <c r="K363" s="95"/>
    </row>
    <row r="364" spans="8:11" x14ac:dyDescent="0.25">
      <c r="H364" s="95"/>
      <c r="I364" s="95"/>
      <c r="J364" s="95"/>
      <c r="K364" s="95"/>
    </row>
    <row r="365" spans="8:11" x14ac:dyDescent="0.25">
      <c r="H365" s="95"/>
      <c r="I365" s="95"/>
      <c r="J365" s="95"/>
      <c r="K365" s="95"/>
    </row>
    <row r="366" spans="8:11" x14ac:dyDescent="0.25">
      <c r="H366" s="95"/>
      <c r="I366" s="95"/>
      <c r="J366" s="95"/>
      <c r="K366" s="95"/>
    </row>
    <row r="367" spans="8:11" x14ac:dyDescent="0.25">
      <c r="H367" s="95"/>
      <c r="I367" s="95"/>
      <c r="J367" s="95"/>
      <c r="K367" s="95"/>
    </row>
    <row r="368" spans="8:11" x14ac:dyDescent="0.25">
      <c r="H368" s="95"/>
      <c r="I368" s="95"/>
      <c r="J368" s="95"/>
      <c r="K368" s="95"/>
    </row>
    <row r="369" spans="8:11" x14ac:dyDescent="0.25">
      <c r="H369" s="95"/>
      <c r="I369" s="95"/>
      <c r="J369" s="95"/>
      <c r="K369" s="95"/>
    </row>
    <row r="370" spans="8:11" x14ac:dyDescent="0.25">
      <c r="H370" s="95"/>
      <c r="I370" s="95"/>
      <c r="J370" s="95"/>
      <c r="K370" s="95"/>
    </row>
    <row r="371" spans="8:11" x14ac:dyDescent="0.25">
      <c r="H371" s="95"/>
      <c r="I371" s="95"/>
      <c r="J371" s="95"/>
      <c r="K371" s="95"/>
    </row>
    <row r="372" spans="8:11" x14ac:dyDescent="0.25">
      <c r="H372" s="95"/>
      <c r="I372" s="95"/>
      <c r="J372" s="95"/>
      <c r="K372" s="95"/>
    </row>
    <row r="373" spans="8:11" x14ac:dyDescent="0.25">
      <c r="H373" s="95"/>
      <c r="I373" s="95"/>
      <c r="J373" s="95"/>
      <c r="K373" s="95"/>
    </row>
    <row r="374" spans="8:11" x14ac:dyDescent="0.25">
      <c r="H374" s="95"/>
      <c r="I374" s="95"/>
      <c r="J374" s="95"/>
      <c r="K374" s="95"/>
    </row>
    <row r="375" spans="8:11" x14ac:dyDescent="0.25">
      <c r="H375" s="95"/>
      <c r="I375" s="95"/>
      <c r="J375" s="95"/>
      <c r="K375" s="95"/>
    </row>
    <row r="376" spans="8:11" x14ac:dyDescent="0.25">
      <c r="H376" s="95"/>
      <c r="I376" s="95"/>
      <c r="J376" s="95"/>
      <c r="K376" s="95"/>
    </row>
    <row r="377" spans="8:11" x14ac:dyDescent="0.25">
      <c r="H377" s="95"/>
      <c r="I377" s="95"/>
      <c r="J377" s="95"/>
      <c r="K377" s="95"/>
    </row>
    <row r="378" spans="8:11" x14ac:dyDescent="0.25">
      <c r="H378" s="95"/>
      <c r="I378" s="95"/>
      <c r="J378" s="95"/>
      <c r="K378" s="95"/>
    </row>
    <row r="379" spans="8:11" x14ac:dyDescent="0.25">
      <c r="H379" s="95"/>
      <c r="I379" s="95"/>
      <c r="J379" s="95"/>
      <c r="K379" s="95"/>
    </row>
    <row r="380" spans="8:11" x14ac:dyDescent="0.25">
      <c r="H380" s="95"/>
      <c r="I380" s="95"/>
      <c r="J380" s="95"/>
      <c r="K380" s="95"/>
    </row>
    <row r="381" spans="8:11" x14ac:dyDescent="0.25">
      <c r="H381" s="95"/>
      <c r="I381" s="95"/>
      <c r="J381" s="95"/>
      <c r="K381" s="95"/>
    </row>
    <row r="382" spans="8:11" x14ac:dyDescent="0.25">
      <c r="H382" s="95"/>
      <c r="I382" s="95"/>
      <c r="J382" s="95"/>
      <c r="K382" s="95"/>
    </row>
    <row r="383" spans="8:11" x14ac:dyDescent="0.25">
      <c r="H383" s="95"/>
      <c r="I383" s="95"/>
      <c r="J383" s="95"/>
      <c r="K383" s="95"/>
    </row>
    <row r="384" spans="8:11" x14ac:dyDescent="0.25">
      <c r="H384" s="95"/>
      <c r="I384" s="95"/>
      <c r="J384" s="95"/>
      <c r="K384" s="95"/>
    </row>
    <row r="385" spans="8:11" x14ac:dyDescent="0.25">
      <c r="H385" s="95"/>
      <c r="I385" s="95"/>
      <c r="J385" s="95"/>
      <c r="K385" s="95"/>
    </row>
    <row r="386" spans="8:11" x14ac:dyDescent="0.25">
      <c r="H386" s="95"/>
      <c r="I386" s="95"/>
      <c r="J386" s="95"/>
      <c r="K386" s="95"/>
    </row>
    <row r="387" spans="8:11" x14ac:dyDescent="0.25">
      <c r="H387" s="95"/>
      <c r="I387" s="95"/>
      <c r="J387" s="95"/>
      <c r="K387" s="95"/>
    </row>
    <row r="388" spans="8:11" x14ac:dyDescent="0.25">
      <c r="H388" s="95"/>
      <c r="I388" s="95"/>
      <c r="J388" s="95"/>
      <c r="K388" s="95"/>
    </row>
    <row r="389" spans="8:11" x14ac:dyDescent="0.25">
      <c r="H389" s="95"/>
      <c r="I389" s="95"/>
      <c r="J389" s="95"/>
      <c r="K389" s="95"/>
    </row>
    <row r="390" spans="8:11" x14ac:dyDescent="0.25">
      <c r="H390" s="95"/>
      <c r="I390" s="95"/>
      <c r="J390" s="95"/>
      <c r="K390" s="95"/>
    </row>
    <row r="391" spans="8:11" x14ac:dyDescent="0.25">
      <c r="H391" s="95"/>
      <c r="I391" s="95"/>
      <c r="J391" s="95"/>
      <c r="K391" s="95"/>
    </row>
    <row r="392" spans="8:11" x14ac:dyDescent="0.25">
      <c r="H392" s="95"/>
      <c r="I392" s="95"/>
      <c r="J392" s="95"/>
      <c r="K392" s="95"/>
    </row>
    <row r="393" spans="8:11" x14ac:dyDescent="0.25">
      <c r="H393" s="95"/>
      <c r="I393" s="95"/>
      <c r="J393" s="95"/>
      <c r="K393" s="95"/>
    </row>
    <row r="394" spans="8:11" x14ac:dyDescent="0.25">
      <c r="H394" s="95"/>
      <c r="I394" s="95"/>
      <c r="J394" s="95"/>
      <c r="K394" s="95"/>
    </row>
    <row r="395" spans="8:11" x14ac:dyDescent="0.25">
      <c r="H395" s="95"/>
      <c r="I395" s="95"/>
      <c r="J395" s="95"/>
      <c r="K395" s="95"/>
    </row>
    <row r="396" spans="8:11" x14ac:dyDescent="0.25">
      <c r="H396" s="95"/>
      <c r="I396" s="95"/>
      <c r="J396" s="95"/>
      <c r="K396" s="95"/>
    </row>
    <row r="397" spans="8:11" x14ac:dyDescent="0.25">
      <c r="H397" s="95"/>
      <c r="I397" s="95"/>
      <c r="J397" s="95"/>
      <c r="K397" s="95"/>
    </row>
    <row r="398" spans="8:11" x14ac:dyDescent="0.25">
      <c r="H398" s="95"/>
      <c r="I398" s="95"/>
      <c r="J398" s="95"/>
      <c r="K398" s="95"/>
    </row>
    <row r="399" spans="8:11" x14ac:dyDescent="0.25">
      <c r="H399" s="95"/>
      <c r="I399" s="95"/>
      <c r="J399" s="95"/>
      <c r="K399" s="95"/>
    </row>
    <row r="400" spans="8:11" x14ac:dyDescent="0.25">
      <c r="H400" s="95"/>
      <c r="I400" s="95"/>
      <c r="J400" s="95"/>
      <c r="K400" s="95"/>
    </row>
    <row r="401" spans="8:11" x14ac:dyDescent="0.25">
      <c r="H401" s="95"/>
      <c r="I401" s="95"/>
      <c r="J401" s="95"/>
      <c r="K401" s="95"/>
    </row>
    <row r="402" spans="8:11" x14ac:dyDescent="0.25">
      <c r="H402" s="95"/>
      <c r="I402" s="95"/>
      <c r="J402" s="95"/>
      <c r="K402" s="95"/>
    </row>
    <row r="403" spans="8:11" x14ac:dyDescent="0.25">
      <c r="H403" s="95"/>
      <c r="I403" s="95"/>
      <c r="J403" s="95"/>
      <c r="K403" s="95"/>
    </row>
    <row r="404" spans="8:11" x14ac:dyDescent="0.25">
      <c r="H404" s="95"/>
      <c r="I404" s="95"/>
      <c r="J404" s="95"/>
      <c r="K404" s="95"/>
    </row>
    <row r="405" spans="8:11" x14ac:dyDescent="0.25">
      <c r="H405" s="95"/>
      <c r="I405" s="95"/>
      <c r="J405" s="95"/>
      <c r="K405" s="95"/>
    </row>
    <row r="406" spans="8:11" x14ac:dyDescent="0.25">
      <c r="H406" s="95"/>
      <c r="I406" s="95"/>
      <c r="J406" s="95"/>
      <c r="K406" s="95"/>
    </row>
    <row r="407" spans="8:11" x14ac:dyDescent="0.25">
      <c r="H407" s="95"/>
      <c r="I407" s="95"/>
      <c r="J407" s="95"/>
      <c r="K407" s="95"/>
    </row>
    <row r="408" spans="8:11" x14ac:dyDescent="0.25">
      <c r="H408" s="95"/>
      <c r="I408" s="95"/>
      <c r="J408" s="95"/>
      <c r="K408" s="95"/>
    </row>
    <row r="409" spans="8:11" x14ac:dyDescent="0.25">
      <c r="H409" s="95"/>
      <c r="I409" s="95"/>
      <c r="J409" s="95"/>
      <c r="K409" s="95"/>
    </row>
    <row r="410" spans="8:11" x14ac:dyDescent="0.25">
      <c r="H410" s="95"/>
      <c r="I410" s="95"/>
      <c r="J410" s="95"/>
      <c r="K410" s="95"/>
    </row>
    <row r="411" spans="8:11" x14ac:dyDescent="0.25">
      <c r="H411" s="95"/>
      <c r="I411" s="95"/>
      <c r="J411" s="95"/>
      <c r="K411" s="95"/>
    </row>
    <row r="412" spans="8:11" x14ac:dyDescent="0.25">
      <c r="H412" s="95"/>
      <c r="I412" s="95"/>
      <c r="J412" s="95"/>
      <c r="K412" s="95"/>
    </row>
    <row r="413" spans="8:11" x14ac:dyDescent="0.25">
      <c r="H413" s="95"/>
      <c r="I413" s="95"/>
      <c r="J413" s="95"/>
      <c r="K413" s="95"/>
    </row>
    <row r="414" spans="8:11" x14ac:dyDescent="0.25">
      <c r="H414" s="95"/>
      <c r="I414" s="95"/>
      <c r="J414" s="95"/>
      <c r="K414" s="95"/>
    </row>
    <row r="415" spans="8:11" x14ac:dyDescent="0.25">
      <c r="H415" s="95"/>
      <c r="I415" s="95"/>
      <c r="J415" s="95"/>
      <c r="K415" s="95"/>
    </row>
    <row r="416" spans="8:11" x14ac:dyDescent="0.25">
      <c r="H416" s="95"/>
      <c r="I416" s="95"/>
      <c r="J416" s="95"/>
      <c r="K416" s="95"/>
    </row>
    <row r="417" spans="8:11" x14ac:dyDescent="0.25">
      <c r="H417" s="95"/>
      <c r="I417" s="95"/>
      <c r="J417" s="95"/>
      <c r="K417" s="95"/>
    </row>
    <row r="418" spans="8:11" x14ac:dyDescent="0.25">
      <c r="H418" s="95"/>
      <c r="I418" s="95"/>
      <c r="J418" s="95"/>
      <c r="K418" s="95"/>
    </row>
    <row r="419" spans="8:11" x14ac:dyDescent="0.25">
      <c r="H419" s="95"/>
      <c r="I419" s="95"/>
      <c r="J419" s="95"/>
      <c r="K419" s="95"/>
    </row>
    <row r="420" spans="8:11" x14ac:dyDescent="0.25">
      <c r="H420" s="95"/>
      <c r="I420" s="95"/>
      <c r="J420" s="95"/>
      <c r="K420" s="95"/>
    </row>
    <row r="421" spans="8:11" x14ac:dyDescent="0.25">
      <c r="H421" s="95"/>
      <c r="I421" s="95"/>
      <c r="J421" s="95"/>
      <c r="K421" s="95"/>
    </row>
    <row r="422" spans="8:11" x14ac:dyDescent="0.25">
      <c r="H422" s="95"/>
      <c r="I422" s="95"/>
      <c r="J422" s="95"/>
      <c r="K422" s="95"/>
    </row>
    <row r="423" spans="8:11" x14ac:dyDescent="0.25">
      <c r="H423" s="95"/>
      <c r="I423" s="95"/>
      <c r="J423" s="95"/>
      <c r="K423" s="95"/>
    </row>
    <row r="424" spans="8:11" x14ac:dyDescent="0.25">
      <c r="H424" s="95"/>
      <c r="I424" s="95"/>
      <c r="J424" s="95"/>
      <c r="K424" s="95"/>
    </row>
    <row r="425" spans="8:11" x14ac:dyDescent="0.25">
      <c r="H425" s="95"/>
      <c r="I425" s="95"/>
      <c r="J425" s="95"/>
      <c r="K425" s="95"/>
    </row>
    <row r="426" spans="8:11" x14ac:dyDescent="0.25">
      <c r="H426" s="95"/>
      <c r="I426" s="95"/>
      <c r="J426" s="95"/>
      <c r="K426" s="95"/>
    </row>
    <row r="427" spans="8:11" x14ac:dyDescent="0.25">
      <c r="H427" s="95"/>
      <c r="I427" s="95"/>
      <c r="J427" s="95"/>
      <c r="K427" s="95"/>
    </row>
    <row r="428" spans="8:11" x14ac:dyDescent="0.25">
      <c r="H428" s="95"/>
      <c r="I428" s="95"/>
      <c r="J428" s="95"/>
      <c r="K428" s="95"/>
    </row>
    <row r="429" spans="8:11" x14ac:dyDescent="0.25">
      <c r="H429" s="95"/>
      <c r="I429" s="95"/>
      <c r="J429" s="95"/>
      <c r="K429" s="95"/>
    </row>
    <row r="430" spans="8:11" x14ac:dyDescent="0.25">
      <c r="H430" s="95"/>
      <c r="I430" s="95"/>
      <c r="J430" s="95"/>
      <c r="K430" s="95"/>
    </row>
    <row r="431" spans="8:11" x14ac:dyDescent="0.25">
      <c r="H431" s="95"/>
      <c r="I431" s="95"/>
      <c r="J431" s="95"/>
      <c r="K431" s="95"/>
    </row>
    <row r="432" spans="8:11" x14ac:dyDescent="0.25">
      <c r="H432" s="95"/>
      <c r="I432" s="95"/>
      <c r="J432" s="95"/>
      <c r="K432" s="95"/>
    </row>
    <row r="433" spans="8:11" x14ac:dyDescent="0.25">
      <c r="H433" s="95"/>
      <c r="I433" s="95"/>
      <c r="J433" s="95"/>
      <c r="K433" s="95"/>
    </row>
    <row r="434" spans="8:11" x14ac:dyDescent="0.25">
      <c r="H434" s="95"/>
      <c r="I434" s="95"/>
      <c r="J434" s="95"/>
      <c r="K434" s="95"/>
    </row>
    <row r="435" spans="8:11" x14ac:dyDescent="0.25">
      <c r="H435" s="95"/>
      <c r="I435" s="95"/>
      <c r="J435" s="95"/>
      <c r="K435" s="95"/>
    </row>
    <row r="436" spans="8:11" x14ac:dyDescent="0.25">
      <c r="H436" s="95"/>
      <c r="I436" s="95"/>
      <c r="J436" s="95"/>
      <c r="K436" s="95"/>
    </row>
    <row r="437" spans="8:11" x14ac:dyDescent="0.25">
      <c r="H437" s="95"/>
      <c r="I437" s="95"/>
      <c r="J437" s="95"/>
      <c r="K437" s="95"/>
    </row>
    <row r="438" spans="8:11" x14ac:dyDescent="0.25">
      <c r="H438" s="95"/>
      <c r="I438" s="95"/>
      <c r="J438" s="95"/>
      <c r="K438" s="95"/>
    </row>
    <row r="439" spans="8:11" x14ac:dyDescent="0.25">
      <c r="H439" s="95"/>
      <c r="I439" s="95"/>
      <c r="J439" s="95"/>
      <c r="K439" s="95"/>
    </row>
    <row r="440" spans="8:11" x14ac:dyDescent="0.25">
      <c r="H440" s="95"/>
      <c r="I440" s="95"/>
      <c r="J440" s="95"/>
      <c r="K440" s="95"/>
    </row>
    <row r="441" spans="8:11" x14ac:dyDescent="0.25">
      <c r="H441" s="95"/>
      <c r="I441" s="95"/>
      <c r="J441" s="95"/>
      <c r="K441" s="95"/>
    </row>
    <row r="442" spans="8:11" x14ac:dyDescent="0.25">
      <c r="H442" s="95"/>
      <c r="I442" s="95"/>
      <c r="J442" s="95"/>
      <c r="K442" s="95"/>
    </row>
    <row r="443" spans="8:11" x14ac:dyDescent="0.25">
      <c r="H443" s="95"/>
      <c r="I443" s="95"/>
      <c r="J443" s="95"/>
      <c r="K443" s="95"/>
    </row>
    <row r="444" spans="8:11" x14ac:dyDescent="0.25">
      <c r="H444" s="95"/>
      <c r="I444" s="95"/>
      <c r="J444" s="95"/>
      <c r="K444" s="95"/>
    </row>
    <row r="445" spans="8:11" x14ac:dyDescent="0.25">
      <c r="H445" s="95"/>
      <c r="I445" s="95"/>
      <c r="J445" s="95"/>
      <c r="K445" s="95"/>
    </row>
    <row r="446" spans="8:11" x14ac:dyDescent="0.25">
      <c r="H446" s="95"/>
      <c r="I446" s="95"/>
      <c r="J446" s="95"/>
      <c r="K446" s="95"/>
    </row>
    <row r="447" spans="8:11" x14ac:dyDescent="0.25">
      <c r="H447" s="95"/>
      <c r="I447" s="95"/>
      <c r="J447" s="95"/>
      <c r="K447" s="95"/>
    </row>
    <row r="448" spans="8:11" x14ac:dyDescent="0.25">
      <c r="H448" s="95"/>
      <c r="I448" s="95"/>
      <c r="J448" s="95"/>
      <c r="K448" s="95"/>
    </row>
    <row r="449" spans="8:11" x14ac:dyDescent="0.25">
      <c r="H449" s="95"/>
      <c r="I449" s="95"/>
      <c r="J449" s="95"/>
      <c r="K449" s="95"/>
    </row>
    <row r="450" spans="8:11" x14ac:dyDescent="0.25">
      <c r="H450" s="95"/>
      <c r="I450" s="95"/>
      <c r="J450" s="95"/>
      <c r="K450" s="95"/>
    </row>
    <row r="451" spans="8:11" x14ac:dyDescent="0.25">
      <c r="H451" s="95"/>
      <c r="I451" s="95"/>
      <c r="J451" s="95"/>
      <c r="K451" s="95"/>
    </row>
    <row r="452" spans="8:11" x14ac:dyDescent="0.25">
      <c r="H452" s="95"/>
      <c r="I452" s="95"/>
      <c r="J452" s="95"/>
      <c r="K452" s="95"/>
    </row>
    <row r="453" spans="8:11" x14ac:dyDescent="0.25">
      <c r="H453" s="95"/>
      <c r="I453" s="95"/>
      <c r="J453" s="95"/>
      <c r="K453" s="95"/>
    </row>
    <row r="454" spans="8:11" x14ac:dyDescent="0.25">
      <c r="H454" s="95"/>
      <c r="I454" s="95"/>
      <c r="J454" s="95"/>
      <c r="K454" s="95"/>
    </row>
    <row r="455" spans="8:11" x14ac:dyDescent="0.25">
      <c r="H455" s="95"/>
      <c r="I455" s="95"/>
      <c r="J455" s="95"/>
      <c r="K455" s="95"/>
    </row>
    <row r="456" spans="8:11" x14ac:dyDescent="0.25">
      <c r="H456" s="95"/>
      <c r="I456" s="95"/>
      <c r="J456" s="95"/>
      <c r="K456" s="95"/>
    </row>
    <row r="457" spans="8:11" x14ac:dyDescent="0.25">
      <c r="H457" s="95"/>
      <c r="I457" s="95"/>
      <c r="J457" s="95"/>
      <c r="K457" s="95"/>
    </row>
    <row r="458" spans="8:11" x14ac:dyDescent="0.25">
      <c r="H458" s="95"/>
      <c r="I458" s="95"/>
      <c r="J458" s="95"/>
      <c r="K458" s="95"/>
    </row>
    <row r="459" spans="8:11" x14ac:dyDescent="0.25">
      <c r="H459" s="95"/>
      <c r="I459" s="95"/>
      <c r="J459" s="95"/>
      <c r="K459" s="95"/>
    </row>
    <row r="460" spans="8:11" x14ac:dyDescent="0.25">
      <c r="H460" s="95"/>
      <c r="I460" s="95"/>
      <c r="J460" s="95"/>
      <c r="K460" s="95"/>
    </row>
    <row r="461" spans="8:11" x14ac:dyDescent="0.25">
      <c r="H461" s="95"/>
      <c r="I461" s="95"/>
      <c r="J461" s="95"/>
      <c r="K461" s="95"/>
    </row>
    <row r="462" spans="8:11" x14ac:dyDescent="0.25">
      <c r="H462" s="95"/>
      <c r="I462" s="95"/>
      <c r="J462" s="95"/>
      <c r="K462" s="95"/>
    </row>
    <row r="463" spans="8:11" x14ac:dyDescent="0.25">
      <c r="H463" s="95"/>
      <c r="I463" s="95"/>
      <c r="J463" s="95"/>
      <c r="K463" s="95"/>
    </row>
    <row r="464" spans="8:11" x14ac:dyDescent="0.25">
      <c r="H464" s="95"/>
      <c r="I464" s="95"/>
      <c r="J464" s="95"/>
      <c r="K464" s="95"/>
    </row>
    <row r="465" spans="8:11" x14ac:dyDescent="0.25">
      <c r="H465" s="95"/>
      <c r="I465" s="95"/>
      <c r="J465" s="95"/>
      <c r="K465" s="95"/>
    </row>
    <row r="466" spans="8:11" x14ac:dyDescent="0.25">
      <c r="H466" s="95"/>
      <c r="I466" s="95"/>
      <c r="J466" s="95"/>
      <c r="K466" s="95"/>
    </row>
    <row r="467" spans="8:11" x14ac:dyDescent="0.25">
      <c r="H467" s="95"/>
      <c r="I467" s="95"/>
      <c r="J467" s="95"/>
      <c r="K467" s="95"/>
    </row>
    <row r="468" spans="8:11" x14ac:dyDescent="0.25">
      <c r="H468" s="95"/>
      <c r="I468" s="95"/>
      <c r="J468" s="95"/>
      <c r="K468" s="95"/>
    </row>
    <row r="469" spans="8:11" x14ac:dyDescent="0.25">
      <c r="H469" s="95"/>
      <c r="I469" s="95"/>
      <c r="J469" s="95"/>
      <c r="K469" s="95"/>
    </row>
    <row r="470" spans="8:11" x14ac:dyDescent="0.25">
      <c r="H470" s="95"/>
      <c r="I470" s="95"/>
      <c r="J470" s="95"/>
      <c r="K470" s="95"/>
    </row>
    <row r="471" spans="8:11" x14ac:dyDescent="0.25">
      <c r="H471" s="95"/>
      <c r="I471" s="95"/>
      <c r="J471" s="95"/>
      <c r="K471" s="95"/>
    </row>
    <row r="472" spans="8:11" x14ac:dyDescent="0.25">
      <c r="H472" s="95"/>
      <c r="I472" s="95"/>
      <c r="J472" s="95"/>
      <c r="K472" s="95"/>
    </row>
    <row r="473" spans="8:11" x14ac:dyDescent="0.25">
      <c r="H473" s="95"/>
      <c r="I473" s="95"/>
      <c r="J473" s="95"/>
      <c r="K473" s="95"/>
    </row>
    <row r="474" spans="8:11" x14ac:dyDescent="0.25">
      <c r="H474" s="95"/>
      <c r="I474" s="95"/>
      <c r="J474" s="95"/>
      <c r="K474" s="95"/>
    </row>
    <row r="475" spans="8:11" x14ac:dyDescent="0.25">
      <c r="H475" s="95"/>
      <c r="I475" s="95"/>
      <c r="J475" s="95"/>
      <c r="K475" s="95"/>
    </row>
    <row r="476" spans="8:11" x14ac:dyDescent="0.25">
      <c r="H476" s="95"/>
      <c r="I476" s="95"/>
      <c r="J476" s="95"/>
      <c r="K476" s="95"/>
    </row>
    <row r="477" spans="8:11" x14ac:dyDescent="0.25">
      <c r="H477" s="95"/>
      <c r="I477" s="95"/>
      <c r="J477" s="95"/>
      <c r="K477" s="95"/>
    </row>
    <row r="478" spans="8:11" x14ac:dyDescent="0.25">
      <c r="H478" s="95"/>
      <c r="I478" s="95"/>
      <c r="J478" s="95"/>
      <c r="K478" s="95"/>
    </row>
    <row r="479" spans="8:11" x14ac:dyDescent="0.25">
      <c r="H479" s="95"/>
      <c r="I479" s="95"/>
      <c r="J479" s="95"/>
      <c r="K479" s="95"/>
    </row>
    <row r="480" spans="8:11" x14ac:dyDescent="0.25">
      <c r="H480" s="95"/>
      <c r="I480" s="95"/>
      <c r="J480" s="95"/>
      <c r="K480" s="95"/>
    </row>
    <row r="481" spans="8:11" x14ac:dyDescent="0.25">
      <c r="H481" s="95"/>
      <c r="I481" s="95"/>
      <c r="J481" s="95"/>
      <c r="K481" s="95"/>
    </row>
    <row r="482" spans="8:11" x14ac:dyDescent="0.25">
      <c r="H482" s="95"/>
      <c r="I482" s="95"/>
      <c r="J482" s="95"/>
      <c r="K482" s="95"/>
    </row>
    <row r="483" spans="8:11" x14ac:dyDescent="0.25">
      <c r="H483" s="95"/>
      <c r="I483" s="95"/>
      <c r="J483" s="95"/>
      <c r="K483" s="95"/>
    </row>
    <row r="484" spans="8:11" x14ac:dyDescent="0.25">
      <c r="H484" s="95"/>
      <c r="I484" s="95"/>
      <c r="J484" s="95"/>
      <c r="K484" s="95"/>
    </row>
    <row r="485" spans="8:11" x14ac:dyDescent="0.25">
      <c r="H485" s="95"/>
      <c r="I485" s="95"/>
      <c r="J485" s="95"/>
      <c r="K485" s="95"/>
    </row>
    <row r="486" spans="8:11" x14ac:dyDescent="0.25">
      <c r="H486" s="95"/>
      <c r="I486" s="95"/>
      <c r="J486" s="95"/>
      <c r="K486" s="95"/>
    </row>
    <row r="487" spans="8:11" x14ac:dyDescent="0.25">
      <c r="H487" s="95"/>
      <c r="I487" s="95"/>
      <c r="J487" s="95"/>
      <c r="K487" s="95"/>
    </row>
    <row r="488" spans="8:11" x14ac:dyDescent="0.25">
      <c r="H488" s="95"/>
      <c r="I488" s="95"/>
      <c r="J488" s="95"/>
      <c r="K488" s="95"/>
    </row>
    <row r="489" spans="8:11" x14ac:dyDescent="0.25">
      <c r="H489" s="95"/>
      <c r="I489" s="95"/>
      <c r="J489" s="95"/>
      <c r="K489" s="95"/>
    </row>
    <row r="490" spans="8:11" x14ac:dyDescent="0.25">
      <c r="H490" s="95"/>
      <c r="I490" s="95"/>
      <c r="J490" s="95"/>
      <c r="K490" s="95"/>
    </row>
    <row r="491" spans="8:11" x14ac:dyDescent="0.25">
      <c r="H491" s="95"/>
      <c r="I491" s="95"/>
      <c r="J491" s="95"/>
      <c r="K491" s="95"/>
    </row>
    <row r="492" spans="8:11" x14ac:dyDescent="0.25">
      <c r="H492" s="95"/>
      <c r="I492" s="95"/>
      <c r="J492" s="95"/>
      <c r="K492" s="95"/>
    </row>
    <row r="493" spans="8:11" x14ac:dyDescent="0.25">
      <c r="H493" s="95"/>
      <c r="I493" s="95"/>
      <c r="J493" s="95"/>
      <c r="K493" s="95"/>
    </row>
    <row r="494" spans="8:11" x14ac:dyDescent="0.25">
      <c r="H494" s="95"/>
      <c r="I494" s="95"/>
      <c r="J494" s="95"/>
      <c r="K494" s="95"/>
    </row>
    <row r="495" spans="8:11" x14ac:dyDescent="0.25">
      <c r="H495" s="95"/>
      <c r="I495" s="95"/>
      <c r="J495" s="95"/>
      <c r="K495" s="95"/>
    </row>
    <row r="496" spans="8:11" x14ac:dyDescent="0.25">
      <c r="H496" s="95"/>
      <c r="I496" s="95"/>
      <c r="J496" s="95"/>
      <c r="K496" s="95"/>
    </row>
    <row r="497" spans="8:11" x14ac:dyDescent="0.25">
      <c r="H497" s="95"/>
      <c r="I497" s="95"/>
      <c r="J497" s="95"/>
      <c r="K497" s="95"/>
    </row>
    <row r="498" spans="8:11" x14ac:dyDescent="0.25">
      <c r="H498" s="95"/>
      <c r="I498" s="95"/>
      <c r="J498" s="95"/>
      <c r="K498" s="95"/>
    </row>
    <row r="499" spans="8:11" x14ac:dyDescent="0.25">
      <c r="H499" s="95"/>
      <c r="I499" s="95"/>
      <c r="J499" s="95"/>
      <c r="K499" s="95"/>
    </row>
    <row r="500" spans="8:11" x14ac:dyDescent="0.25">
      <c r="H500" s="95"/>
      <c r="I500" s="95"/>
      <c r="J500" s="95"/>
      <c r="K500" s="95"/>
    </row>
    <row r="501" spans="8:11" x14ac:dyDescent="0.25">
      <c r="H501" s="95"/>
      <c r="I501" s="95"/>
      <c r="J501" s="95"/>
      <c r="K501" s="95"/>
    </row>
    <row r="502" spans="8:11" x14ac:dyDescent="0.25">
      <c r="H502" s="95"/>
      <c r="I502" s="95"/>
      <c r="J502" s="95"/>
      <c r="K502" s="95"/>
    </row>
    <row r="503" spans="8:11" x14ac:dyDescent="0.25">
      <c r="H503" s="95"/>
      <c r="I503" s="95"/>
      <c r="J503" s="95"/>
      <c r="K503" s="95"/>
    </row>
    <row r="504" spans="8:11" x14ac:dyDescent="0.25">
      <c r="H504" s="95"/>
      <c r="I504" s="95"/>
      <c r="J504" s="95"/>
      <c r="K504" s="95"/>
    </row>
    <row r="505" spans="8:11" x14ac:dyDescent="0.25">
      <c r="H505" s="95"/>
      <c r="I505" s="95"/>
      <c r="J505" s="95"/>
      <c r="K505" s="95"/>
    </row>
    <row r="506" spans="8:11" x14ac:dyDescent="0.25">
      <c r="H506" s="95"/>
      <c r="I506" s="95"/>
      <c r="J506" s="95"/>
      <c r="K506" s="95"/>
    </row>
    <row r="507" spans="8:11" x14ac:dyDescent="0.25">
      <c r="H507" s="95"/>
      <c r="I507" s="95"/>
      <c r="J507" s="95"/>
      <c r="K507" s="95"/>
    </row>
    <row r="508" spans="8:11" x14ac:dyDescent="0.25">
      <c r="H508" s="95"/>
      <c r="I508" s="95"/>
      <c r="J508" s="95"/>
      <c r="K508" s="95"/>
    </row>
    <row r="509" spans="8:11" x14ac:dyDescent="0.25">
      <c r="H509" s="95"/>
      <c r="I509" s="95"/>
      <c r="J509" s="95"/>
      <c r="K509" s="95"/>
    </row>
    <row r="510" spans="8:11" x14ac:dyDescent="0.25">
      <c r="H510" s="95"/>
      <c r="I510" s="95"/>
      <c r="J510" s="95"/>
      <c r="K510" s="95"/>
    </row>
    <row r="511" spans="8:11" x14ac:dyDescent="0.25">
      <c r="H511" s="95"/>
      <c r="I511" s="95"/>
      <c r="J511" s="95"/>
      <c r="K511" s="95"/>
    </row>
    <row r="512" spans="8:11" x14ac:dyDescent="0.25">
      <c r="H512" s="95"/>
      <c r="I512" s="95"/>
      <c r="J512" s="95"/>
      <c r="K512" s="95"/>
    </row>
    <row r="513" spans="8:11" x14ac:dyDescent="0.25">
      <c r="H513" s="95"/>
      <c r="I513" s="95"/>
      <c r="J513" s="95"/>
      <c r="K513" s="95"/>
    </row>
    <row r="514" spans="8:11" x14ac:dyDescent="0.25">
      <c r="H514" s="95"/>
      <c r="I514" s="95"/>
      <c r="J514" s="95"/>
      <c r="K514" s="95"/>
    </row>
    <row r="515" spans="8:11" x14ac:dyDescent="0.25">
      <c r="H515" s="95"/>
      <c r="I515" s="95"/>
      <c r="J515" s="95"/>
      <c r="K515" s="95"/>
    </row>
    <row r="516" spans="8:11" x14ac:dyDescent="0.25">
      <c r="H516" s="95"/>
      <c r="I516" s="95"/>
      <c r="J516" s="95"/>
      <c r="K516" s="95"/>
    </row>
    <row r="517" spans="8:11" x14ac:dyDescent="0.25">
      <c r="H517" s="95"/>
      <c r="I517" s="95"/>
      <c r="J517" s="95"/>
      <c r="K517" s="95"/>
    </row>
    <row r="518" spans="8:11" x14ac:dyDescent="0.25">
      <c r="H518" s="95"/>
      <c r="I518" s="95"/>
      <c r="J518" s="95"/>
      <c r="K518" s="95"/>
    </row>
    <row r="519" spans="8:11" x14ac:dyDescent="0.25">
      <c r="H519" s="95"/>
      <c r="I519" s="95"/>
      <c r="J519" s="95"/>
      <c r="K519" s="95"/>
    </row>
    <row r="520" spans="8:11" x14ac:dyDescent="0.25">
      <c r="H520" s="95"/>
      <c r="I520" s="95"/>
      <c r="J520" s="95"/>
      <c r="K520" s="95"/>
    </row>
    <row r="521" spans="8:11" x14ac:dyDescent="0.25">
      <c r="H521" s="95"/>
      <c r="I521" s="95"/>
      <c r="J521" s="95"/>
      <c r="K521" s="95"/>
    </row>
    <row r="522" spans="8:11" x14ac:dyDescent="0.25">
      <c r="H522" s="95"/>
      <c r="I522" s="95"/>
      <c r="J522" s="95"/>
      <c r="K522" s="95"/>
    </row>
    <row r="523" spans="8:11" x14ac:dyDescent="0.25">
      <c r="H523" s="95"/>
      <c r="I523" s="95"/>
      <c r="J523" s="95"/>
      <c r="K523" s="95"/>
    </row>
    <row r="524" spans="8:11" x14ac:dyDescent="0.25">
      <c r="H524" s="95"/>
      <c r="I524" s="95"/>
      <c r="J524" s="95"/>
      <c r="K524" s="95"/>
    </row>
    <row r="525" spans="8:11" x14ac:dyDescent="0.25">
      <c r="H525" s="95"/>
      <c r="I525" s="95"/>
      <c r="J525" s="95"/>
      <c r="K525" s="95"/>
    </row>
    <row r="526" spans="8:11" x14ac:dyDescent="0.25">
      <c r="H526" s="95"/>
      <c r="I526" s="95"/>
      <c r="J526" s="95"/>
      <c r="K526" s="95"/>
    </row>
    <row r="527" spans="8:11" x14ac:dyDescent="0.25">
      <c r="H527" s="95"/>
      <c r="I527" s="95"/>
      <c r="J527" s="95"/>
      <c r="K527" s="95"/>
    </row>
    <row r="528" spans="8:11" x14ac:dyDescent="0.25">
      <c r="H528" s="95"/>
      <c r="I528" s="95"/>
      <c r="J528" s="95"/>
      <c r="K528" s="95"/>
    </row>
    <row r="529" spans="8:11" x14ac:dyDescent="0.25">
      <c r="H529" s="95"/>
      <c r="I529" s="95"/>
      <c r="J529" s="95"/>
      <c r="K529" s="95"/>
    </row>
    <row r="530" spans="8:11" x14ac:dyDescent="0.25">
      <c r="H530" s="95"/>
      <c r="I530" s="95"/>
      <c r="J530" s="95"/>
      <c r="K530" s="95"/>
    </row>
    <row r="531" spans="8:11" x14ac:dyDescent="0.25">
      <c r="H531" s="95"/>
      <c r="I531" s="95"/>
      <c r="J531" s="95"/>
      <c r="K531" s="95"/>
    </row>
    <row r="532" spans="8:11" x14ac:dyDescent="0.25">
      <c r="H532" s="95"/>
      <c r="I532" s="95"/>
      <c r="J532" s="95"/>
      <c r="K532" s="95"/>
    </row>
    <row r="533" spans="8:11" x14ac:dyDescent="0.25">
      <c r="H533" s="95"/>
      <c r="I533" s="95"/>
      <c r="J533" s="95"/>
      <c r="K533" s="95"/>
    </row>
    <row r="534" spans="8:11" x14ac:dyDescent="0.25">
      <c r="H534" s="95"/>
      <c r="I534" s="95"/>
      <c r="J534" s="95"/>
      <c r="K534" s="95"/>
    </row>
    <row r="535" spans="8:11" x14ac:dyDescent="0.25">
      <c r="H535" s="95"/>
      <c r="I535" s="95"/>
      <c r="J535" s="95"/>
      <c r="K535" s="95"/>
    </row>
    <row r="536" spans="8:11" x14ac:dyDescent="0.25">
      <c r="H536" s="95"/>
      <c r="I536" s="95"/>
      <c r="J536" s="95"/>
      <c r="K536" s="95"/>
    </row>
    <row r="537" spans="8:11" x14ac:dyDescent="0.25">
      <c r="H537" s="95"/>
      <c r="I537" s="95"/>
      <c r="J537" s="95"/>
      <c r="K537" s="95"/>
    </row>
    <row r="538" spans="8:11" x14ac:dyDescent="0.25">
      <c r="H538" s="95"/>
      <c r="I538" s="95"/>
      <c r="J538" s="95"/>
      <c r="K538" s="95"/>
    </row>
    <row r="539" spans="8:11" x14ac:dyDescent="0.25">
      <c r="H539" s="95"/>
      <c r="I539" s="95"/>
      <c r="J539" s="95"/>
      <c r="K539" s="95"/>
    </row>
    <row r="540" spans="8:11" x14ac:dyDescent="0.25">
      <c r="H540" s="95"/>
      <c r="I540" s="95"/>
      <c r="J540" s="95"/>
      <c r="K540" s="95"/>
    </row>
    <row r="541" spans="8:11" x14ac:dyDescent="0.25">
      <c r="H541" s="95"/>
      <c r="I541" s="95"/>
      <c r="J541" s="95"/>
      <c r="K541" s="95"/>
    </row>
    <row r="542" spans="8:11" x14ac:dyDescent="0.25">
      <c r="H542" s="95"/>
      <c r="I542" s="95"/>
      <c r="J542" s="95"/>
      <c r="K542" s="95"/>
    </row>
    <row r="543" spans="8:11" x14ac:dyDescent="0.25">
      <c r="H543" s="95"/>
      <c r="I543" s="95"/>
      <c r="J543" s="95"/>
      <c r="K543" s="95"/>
    </row>
    <row r="544" spans="8:11" x14ac:dyDescent="0.25">
      <c r="H544" s="95"/>
      <c r="I544" s="95"/>
      <c r="J544" s="95"/>
      <c r="K544" s="95"/>
    </row>
    <row r="545" spans="8:11" x14ac:dyDescent="0.25">
      <c r="H545" s="95"/>
      <c r="I545" s="95"/>
      <c r="J545" s="95"/>
      <c r="K545" s="95"/>
    </row>
    <row r="546" spans="8:11" x14ac:dyDescent="0.25">
      <c r="H546" s="95"/>
      <c r="I546" s="95"/>
      <c r="J546" s="95"/>
      <c r="K546" s="95"/>
    </row>
    <row r="547" spans="8:11" x14ac:dyDescent="0.25">
      <c r="H547" s="95"/>
      <c r="I547" s="95"/>
      <c r="J547" s="95"/>
      <c r="K547" s="95"/>
    </row>
    <row r="548" spans="8:11" x14ac:dyDescent="0.25">
      <c r="H548" s="95"/>
      <c r="I548" s="95"/>
      <c r="J548" s="95"/>
      <c r="K548" s="95"/>
    </row>
    <row r="549" spans="8:11" x14ac:dyDescent="0.25">
      <c r="H549" s="95"/>
      <c r="I549" s="95"/>
      <c r="J549" s="95"/>
      <c r="K549" s="95"/>
    </row>
    <row r="550" spans="8:11" x14ac:dyDescent="0.25">
      <c r="H550" s="95"/>
      <c r="I550" s="95"/>
      <c r="J550" s="95"/>
      <c r="K550" s="95"/>
    </row>
    <row r="551" spans="8:11" x14ac:dyDescent="0.25">
      <c r="H551" s="95"/>
      <c r="I551" s="95"/>
      <c r="J551" s="95"/>
      <c r="K551" s="95"/>
    </row>
    <row r="552" spans="8:11" x14ac:dyDescent="0.25">
      <c r="H552" s="95"/>
      <c r="I552" s="95"/>
      <c r="J552" s="95"/>
      <c r="K552" s="95"/>
    </row>
    <row r="553" spans="8:11" x14ac:dyDescent="0.25">
      <c r="H553" s="95"/>
      <c r="I553" s="95"/>
      <c r="J553" s="95"/>
      <c r="K553" s="95"/>
    </row>
    <row r="554" spans="8:11" x14ac:dyDescent="0.25">
      <c r="H554" s="95"/>
      <c r="I554" s="95"/>
      <c r="J554" s="95"/>
      <c r="K554" s="95"/>
    </row>
    <row r="555" spans="8:11" x14ac:dyDescent="0.25">
      <c r="H555" s="95"/>
      <c r="I555" s="95"/>
      <c r="J555" s="95"/>
      <c r="K555" s="95"/>
    </row>
    <row r="556" spans="8:11" x14ac:dyDescent="0.25">
      <c r="H556" s="95"/>
      <c r="I556" s="95"/>
      <c r="J556" s="95"/>
      <c r="K556" s="95"/>
    </row>
    <row r="557" spans="8:11" x14ac:dyDescent="0.25">
      <c r="H557" s="95"/>
      <c r="I557" s="95"/>
      <c r="J557" s="95"/>
      <c r="K557" s="95"/>
    </row>
    <row r="558" spans="8:11" x14ac:dyDescent="0.25">
      <c r="H558" s="95"/>
      <c r="I558" s="95"/>
      <c r="J558" s="95"/>
      <c r="K558" s="95"/>
    </row>
    <row r="559" spans="8:11" x14ac:dyDescent="0.25">
      <c r="H559" s="95"/>
      <c r="I559" s="95"/>
      <c r="J559" s="95"/>
      <c r="K559" s="95"/>
    </row>
    <row r="560" spans="8:11" x14ac:dyDescent="0.25">
      <c r="H560" s="95"/>
      <c r="I560" s="95"/>
      <c r="J560" s="95"/>
      <c r="K560" s="95"/>
    </row>
    <row r="561" spans="8:11" x14ac:dyDescent="0.25">
      <c r="H561" s="95"/>
      <c r="I561" s="95"/>
      <c r="J561" s="95"/>
      <c r="K561" s="95"/>
    </row>
    <row r="562" spans="8:11" x14ac:dyDescent="0.25">
      <c r="H562" s="95"/>
      <c r="I562" s="95"/>
      <c r="J562" s="95"/>
      <c r="K562" s="95"/>
    </row>
    <row r="563" spans="8:11" x14ac:dyDescent="0.25">
      <c r="H563" s="95"/>
      <c r="I563" s="95"/>
      <c r="J563" s="95"/>
      <c r="K563" s="95"/>
    </row>
    <row r="564" spans="8:11" x14ac:dyDescent="0.25">
      <c r="H564" s="95"/>
      <c r="I564" s="95"/>
      <c r="J564" s="95"/>
      <c r="K564" s="95"/>
    </row>
    <row r="565" spans="8:11" x14ac:dyDescent="0.25">
      <c r="H565" s="95"/>
      <c r="I565" s="95"/>
      <c r="J565" s="95"/>
      <c r="K565" s="95"/>
    </row>
    <row r="566" spans="8:11" x14ac:dyDescent="0.25">
      <c r="H566" s="95"/>
      <c r="I566" s="95"/>
      <c r="J566" s="95"/>
      <c r="K566" s="95"/>
    </row>
    <row r="567" spans="8:11" x14ac:dyDescent="0.25">
      <c r="H567" s="95"/>
      <c r="I567" s="95"/>
      <c r="J567" s="95"/>
      <c r="K567" s="95"/>
    </row>
    <row r="568" spans="8:11" x14ac:dyDescent="0.25">
      <c r="H568" s="95"/>
      <c r="I568" s="95"/>
      <c r="J568" s="95"/>
      <c r="K568" s="95"/>
    </row>
    <row r="569" spans="8:11" x14ac:dyDescent="0.25">
      <c r="H569" s="95"/>
      <c r="I569" s="95"/>
      <c r="J569" s="95"/>
      <c r="K569" s="95"/>
    </row>
    <row r="570" spans="8:11" x14ac:dyDescent="0.25">
      <c r="H570" s="95"/>
      <c r="I570" s="95"/>
      <c r="J570" s="95"/>
      <c r="K570" s="95"/>
    </row>
    <row r="571" spans="8:11" x14ac:dyDescent="0.25">
      <c r="H571" s="95"/>
      <c r="I571" s="95"/>
      <c r="J571" s="95"/>
      <c r="K571" s="95"/>
    </row>
    <row r="572" spans="8:11" x14ac:dyDescent="0.25">
      <c r="H572" s="95"/>
      <c r="I572" s="95"/>
      <c r="J572" s="95"/>
      <c r="K572" s="95"/>
    </row>
    <row r="573" spans="8:11" x14ac:dyDescent="0.25">
      <c r="H573" s="95"/>
      <c r="I573" s="95"/>
      <c r="J573" s="95"/>
      <c r="K573" s="95"/>
    </row>
    <row r="574" spans="8:11" x14ac:dyDescent="0.25">
      <c r="H574" s="95"/>
      <c r="I574" s="95"/>
      <c r="J574" s="95"/>
      <c r="K574" s="95"/>
    </row>
    <row r="575" spans="8:11" x14ac:dyDescent="0.25">
      <c r="H575" s="95"/>
      <c r="I575" s="95"/>
      <c r="J575" s="95"/>
      <c r="K575" s="95"/>
    </row>
    <row r="576" spans="8:11" x14ac:dyDescent="0.25">
      <c r="H576" s="95"/>
      <c r="I576" s="95"/>
      <c r="J576" s="95"/>
      <c r="K576" s="95"/>
    </row>
    <row r="577" spans="8:11" x14ac:dyDescent="0.25">
      <c r="H577" s="95"/>
      <c r="I577" s="95"/>
      <c r="J577" s="95"/>
      <c r="K577" s="95"/>
    </row>
    <row r="578" spans="8:11" x14ac:dyDescent="0.25">
      <c r="H578" s="95"/>
      <c r="I578" s="95"/>
      <c r="J578" s="95"/>
      <c r="K578" s="95"/>
    </row>
    <row r="579" spans="8:11" x14ac:dyDescent="0.25">
      <c r="H579" s="95"/>
      <c r="I579" s="95"/>
      <c r="J579" s="95"/>
      <c r="K579" s="95"/>
    </row>
    <row r="580" spans="8:11" x14ac:dyDescent="0.25">
      <c r="H580" s="95"/>
      <c r="I580" s="95"/>
      <c r="J580" s="95"/>
      <c r="K580" s="95"/>
    </row>
    <row r="581" spans="8:11" x14ac:dyDescent="0.25">
      <c r="H581" s="95"/>
      <c r="I581" s="95"/>
      <c r="J581" s="95"/>
      <c r="K581" s="95"/>
    </row>
    <row r="582" spans="8:11" x14ac:dyDescent="0.25">
      <c r="H582" s="95"/>
      <c r="I582" s="95"/>
      <c r="J582" s="95"/>
      <c r="K582" s="95"/>
    </row>
    <row r="583" spans="8:11" x14ac:dyDescent="0.25">
      <c r="H583" s="95"/>
      <c r="I583" s="95"/>
      <c r="J583" s="95"/>
      <c r="K583" s="95"/>
    </row>
    <row r="584" spans="8:11" x14ac:dyDescent="0.25">
      <c r="H584" s="95"/>
      <c r="I584" s="95"/>
      <c r="J584" s="95"/>
      <c r="K584" s="95"/>
    </row>
    <row r="585" spans="8:11" x14ac:dyDescent="0.25">
      <c r="H585" s="95"/>
      <c r="I585" s="95"/>
      <c r="J585" s="95"/>
      <c r="K585" s="95"/>
    </row>
    <row r="586" spans="8:11" x14ac:dyDescent="0.25">
      <c r="H586" s="95"/>
      <c r="I586" s="95"/>
      <c r="J586" s="95"/>
      <c r="K586" s="95"/>
    </row>
    <row r="587" spans="8:11" x14ac:dyDescent="0.25">
      <c r="H587" s="95"/>
      <c r="I587" s="95"/>
      <c r="J587" s="95"/>
      <c r="K587" s="95"/>
    </row>
    <row r="588" spans="8:11" x14ac:dyDescent="0.25">
      <c r="H588" s="95"/>
      <c r="I588" s="95"/>
      <c r="J588" s="95"/>
      <c r="K588" s="95"/>
    </row>
    <row r="589" spans="8:11" x14ac:dyDescent="0.25">
      <c r="H589" s="95"/>
      <c r="I589" s="95"/>
      <c r="J589" s="95"/>
      <c r="K589" s="95"/>
    </row>
    <row r="590" spans="8:11" x14ac:dyDescent="0.25">
      <c r="H590" s="95"/>
      <c r="I590" s="95"/>
      <c r="J590" s="95"/>
      <c r="K590" s="95"/>
    </row>
    <row r="591" spans="8:11" x14ac:dyDescent="0.25">
      <c r="H591" s="95"/>
      <c r="I591" s="95"/>
      <c r="J591" s="95"/>
      <c r="K591" s="95"/>
    </row>
    <row r="592" spans="8:11" x14ac:dyDescent="0.25">
      <c r="H592" s="95"/>
      <c r="I592" s="95"/>
      <c r="J592" s="95"/>
      <c r="K592" s="95"/>
    </row>
    <row r="593" spans="8:11" x14ac:dyDescent="0.25">
      <c r="H593" s="95"/>
      <c r="I593" s="95"/>
      <c r="J593" s="95"/>
      <c r="K593" s="95"/>
    </row>
    <row r="594" spans="8:11" x14ac:dyDescent="0.25">
      <c r="H594" s="95"/>
      <c r="I594" s="95"/>
      <c r="J594" s="95"/>
      <c r="K594" s="95"/>
    </row>
    <row r="595" spans="8:11" x14ac:dyDescent="0.25">
      <c r="H595" s="95"/>
      <c r="I595" s="95"/>
      <c r="J595" s="95"/>
      <c r="K595" s="95"/>
    </row>
    <row r="596" spans="8:11" x14ac:dyDescent="0.25">
      <c r="H596" s="95"/>
      <c r="I596" s="95"/>
      <c r="J596" s="95"/>
      <c r="K596" s="95"/>
    </row>
    <row r="597" spans="8:11" x14ac:dyDescent="0.25">
      <c r="H597" s="95"/>
      <c r="I597" s="95"/>
      <c r="J597" s="95"/>
      <c r="K597" s="95"/>
    </row>
    <row r="598" spans="8:11" x14ac:dyDescent="0.25">
      <c r="H598" s="95"/>
      <c r="I598" s="95"/>
      <c r="J598" s="95"/>
      <c r="K598" s="95"/>
    </row>
    <row r="599" spans="8:11" x14ac:dyDescent="0.25">
      <c r="H599" s="95"/>
      <c r="I599" s="95"/>
      <c r="J599" s="95"/>
      <c r="K599" s="95"/>
    </row>
    <row r="600" spans="8:11" x14ac:dyDescent="0.25">
      <c r="H600" s="95"/>
      <c r="I600" s="95"/>
      <c r="J600" s="95"/>
      <c r="K600" s="95"/>
    </row>
    <row r="601" spans="8:11" x14ac:dyDescent="0.25">
      <c r="H601" s="95"/>
      <c r="I601" s="95"/>
      <c r="J601" s="95"/>
      <c r="K601" s="95"/>
    </row>
    <row r="602" spans="8:11" x14ac:dyDescent="0.25">
      <c r="H602" s="95"/>
      <c r="I602" s="95"/>
      <c r="J602" s="95"/>
      <c r="K602" s="95"/>
    </row>
    <row r="603" spans="8:11" x14ac:dyDescent="0.25">
      <c r="H603" s="95"/>
      <c r="I603" s="95"/>
      <c r="J603" s="95"/>
      <c r="K603" s="95"/>
    </row>
    <row r="604" spans="8:11" x14ac:dyDescent="0.25">
      <c r="H604" s="95"/>
      <c r="I604" s="95"/>
      <c r="J604" s="95"/>
      <c r="K604" s="95"/>
    </row>
    <row r="605" spans="8:11" x14ac:dyDescent="0.25">
      <c r="H605" s="95"/>
      <c r="I605" s="95"/>
      <c r="J605" s="95"/>
      <c r="K605" s="95"/>
    </row>
    <row r="606" spans="8:11" x14ac:dyDescent="0.25">
      <c r="H606" s="95"/>
      <c r="I606" s="95"/>
      <c r="J606" s="95"/>
      <c r="K606" s="95"/>
    </row>
    <row r="607" spans="8:11" x14ac:dyDescent="0.25">
      <c r="H607" s="95"/>
      <c r="I607" s="95"/>
      <c r="J607" s="95"/>
      <c r="K607" s="95"/>
    </row>
    <row r="608" spans="8:11" x14ac:dyDescent="0.25">
      <c r="H608" s="95"/>
      <c r="I608" s="95"/>
      <c r="J608" s="95"/>
      <c r="K608" s="95"/>
    </row>
    <row r="609" spans="8:11" x14ac:dyDescent="0.25">
      <c r="H609" s="95"/>
      <c r="I609" s="95"/>
      <c r="J609" s="95"/>
      <c r="K609" s="95"/>
    </row>
    <row r="610" spans="8:11" x14ac:dyDescent="0.25">
      <c r="H610" s="95"/>
      <c r="I610" s="95"/>
      <c r="J610" s="95"/>
      <c r="K610" s="95"/>
    </row>
    <row r="611" spans="8:11" x14ac:dyDescent="0.25">
      <c r="H611" s="95"/>
      <c r="I611" s="95"/>
      <c r="J611" s="95"/>
      <c r="K611" s="95"/>
    </row>
    <row r="612" spans="8:11" x14ac:dyDescent="0.25">
      <c r="H612" s="95"/>
      <c r="I612" s="95"/>
      <c r="J612" s="95"/>
      <c r="K612" s="95"/>
    </row>
    <row r="613" spans="8:11" x14ac:dyDescent="0.25">
      <c r="H613" s="95"/>
      <c r="I613" s="95"/>
      <c r="J613" s="95"/>
      <c r="K613" s="95"/>
    </row>
    <row r="614" spans="8:11" x14ac:dyDescent="0.25">
      <c r="H614" s="95"/>
      <c r="I614" s="95"/>
      <c r="J614" s="95"/>
      <c r="K614" s="95"/>
    </row>
    <row r="615" spans="8:11" x14ac:dyDescent="0.25">
      <c r="H615" s="95"/>
      <c r="I615" s="95"/>
      <c r="J615" s="95"/>
      <c r="K615" s="95"/>
    </row>
    <row r="616" spans="8:11" x14ac:dyDescent="0.25">
      <c r="H616" s="95"/>
      <c r="I616" s="95"/>
      <c r="J616" s="95"/>
      <c r="K616" s="95"/>
    </row>
    <row r="617" spans="8:11" x14ac:dyDescent="0.25">
      <c r="H617" s="95"/>
      <c r="I617" s="95"/>
      <c r="J617" s="95"/>
      <c r="K617" s="95"/>
    </row>
    <row r="618" spans="8:11" x14ac:dyDescent="0.25">
      <c r="H618" s="95"/>
      <c r="I618" s="95"/>
      <c r="J618" s="95"/>
      <c r="K618" s="95"/>
    </row>
    <row r="619" spans="8:11" x14ac:dyDescent="0.25">
      <c r="H619" s="95"/>
      <c r="I619" s="95"/>
      <c r="J619" s="95"/>
      <c r="K619" s="95"/>
    </row>
    <row r="620" spans="8:11" x14ac:dyDescent="0.25">
      <c r="H620" s="95"/>
      <c r="I620" s="95"/>
      <c r="J620" s="95"/>
      <c r="K620" s="95"/>
    </row>
    <row r="621" spans="8:11" x14ac:dyDescent="0.25">
      <c r="H621" s="95"/>
      <c r="I621" s="95"/>
      <c r="J621" s="95"/>
      <c r="K621" s="95"/>
    </row>
    <row r="622" spans="8:11" x14ac:dyDescent="0.25">
      <c r="H622" s="95"/>
      <c r="I622" s="95"/>
      <c r="J622" s="95"/>
      <c r="K622" s="95"/>
    </row>
    <row r="623" spans="8:11" x14ac:dyDescent="0.25">
      <c r="H623" s="95"/>
      <c r="I623" s="95"/>
      <c r="J623" s="95"/>
      <c r="K623" s="95"/>
    </row>
    <row r="624" spans="8:11" x14ac:dyDescent="0.25">
      <c r="H624" s="95"/>
      <c r="I624" s="95"/>
      <c r="J624" s="95"/>
      <c r="K624" s="95"/>
    </row>
    <row r="625" spans="8:11" x14ac:dyDescent="0.25">
      <c r="H625" s="95"/>
      <c r="I625" s="95"/>
      <c r="J625" s="95"/>
      <c r="K625" s="95"/>
    </row>
    <row r="626" spans="8:11" x14ac:dyDescent="0.25">
      <c r="H626" s="95"/>
      <c r="I626" s="95"/>
      <c r="J626" s="95"/>
      <c r="K626" s="95"/>
    </row>
    <row r="627" spans="8:11" x14ac:dyDescent="0.25">
      <c r="H627" s="95"/>
      <c r="I627" s="95"/>
      <c r="J627" s="95"/>
      <c r="K627" s="95"/>
    </row>
    <row r="628" spans="8:11" x14ac:dyDescent="0.25">
      <c r="H628" s="95"/>
      <c r="I628" s="95"/>
      <c r="J628" s="95"/>
      <c r="K628" s="95"/>
    </row>
    <row r="629" spans="8:11" x14ac:dyDescent="0.25">
      <c r="H629" s="95"/>
      <c r="I629" s="95"/>
      <c r="J629" s="95"/>
      <c r="K629" s="95"/>
    </row>
    <row r="630" spans="8:11" x14ac:dyDescent="0.25">
      <c r="H630" s="95"/>
      <c r="I630" s="95"/>
      <c r="J630" s="95"/>
      <c r="K630" s="95"/>
    </row>
    <row r="631" spans="8:11" x14ac:dyDescent="0.25">
      <c r="H631" s="95"/>
      <c r="I631" s="95"/>
      <c r="J631" s="95"/>
      <c r="K631" s="95"/>
    </row>
    <row r="632" spans="8:11" x14ac:dyDescent="0.25">
      <c r="H632" s="95"/>
      <c r="I632" s="95"/>
      <c r="J632" s="95"/>
      <c r="K632" s="95"/>
    </row>
    <row r="633" spans="8:11" x14ac:dyDescent="0.25">
      <c r="H633" s="95"/>
      <c r="I633" s="95"/>
      <c r="J633" s="95"/>
      <c r="K633" s="95"/>
    </row>
    <row r="634" spans="8:11" x14ac:dyDescent="0.25">
      <c r="H634" s="95"/>
      <c r="I634" s="95"/>
      <c r="J634" s="95"/>
      <c r="K634" s="95"/>
    </row>
    <row r="635" spans="8:11" x14ac:dyDescent="0.25">
      <c r="H635" s="95"/>
      <c r="I635" s="95"/>
      <c r="J635" s="95"/>
      <c r="K635" s="95"/>
    </row>
    <row r="636" spans="8:11" x14ac:dyDescent="0.25">
      <c r="H636" s="95"/>
      <c r="I636" s="95"/>
      <c r="J636" s="95"/>
      <c r="K636" s="95"/>
    </row>
    <row r="637" spans="8:11" x14ac:dyDescent="0.25">
      <c r="H637" s="95"/>
      <c r="I637" s="95"/>
      <c r="J637" s="95"/>
      <c r="K637" s="95"/>
    </row>
    <row r="638" spans="8:11" x14ac:dyDescent="0.25">
      <c r="H638" s="95"/>
      <c r="I638" s="95"/>
      <c r="J638" s="95"/>
      <c r="K638" s="95"/>
    </row>
    <row r="639" spans="8:11" x14ac:dyDescent="0.25">
      <c r="H639" s="95"/>
      <c r="I639" s="95"/>
      <c r="J639" s="95"/>
      <c r="K639" s="95"/>
    </row>
    <row r="640" spans="8:11" x14ac:dyDescent="0.25">
      <c r="H640" s="95"/>
      <c r="I640" s="95"/>
      <c r="J640" s="95"/>
      <c r="K640" s="95"/>
    </row>
    <row r="641" spans="8:11" x14ac:dyDescent="0.25">
      <c r="H641" s="95"/>
      <c r="I641" s="95"/>
      <c r="J641" s="95"/>
      <c r="K641" s="95"/>
    </row>
    <row r="642" spans="8:11" x14ac:dyDescent="0.25">
      <c r="H642" s="95"/>
      <c r="I642" s="95"/>
      <c r="J642" s="95"/>
      <c r="K642" s="95"/>
    </row>
    <row r="643" spans="8:11" x14ac:dyDescent="0.25">
      <c r="H643" s="95"/>
      <c r="I643" s="95"/>
      <c r="J643" s="95"/>
      <c r="K643" s="95"/>
    </row>
    <row r="644" spans="8:11" x14ac:dyDescent="0.25">
      <c r="H644" s="95"/>
      <c r="I644" s="95"/>
      <c r="J644" s="95"/>
      <c r="K644" s="95"/>
    </row>
    <row r="645" spans="8:11" x14ac:dyDescent="0.25">
      <c r="H645" s="95"/>
      <c r="I645" s="95"/>
      <c r="J645" s="95"/>
      <c r="K645" s="95"/>
    </row>
    <row r="646" spans="8:11" x14ac:dyDescent="0.25">
      <c r="H646" s="95"/>
      <c r="I646" s="95"/>
      <c r="J646" s="95"/>
      <c r="K646" s="95"/>
    </row>
    <row r="647" spans="8:11" x14ac:dyDescent="0.25">
      <c r="H647" s="95"/>
      <c r="I647" s="95"/>
      <c r="J647" s="95"/>
      <c r="K647" s="95"/>
    </row>
    <row r="648" spans="8:11" x14ac:dyDescent="0.25">
      <c r="H648" s="95"/>
      <c r="I648" s="95"/>
      <c r="J648" s="95"/>
      <c r="K648" s="95"/>
    </row>
    <row r="649" spans="8:11" x14ac:dyDescent="0.25">
      <c r="H649" s="95"/>
      <c r="I649" s="95"/>
      <c r="J649" s="95"/>
      <c r="K649" s="95"/>
    </row>
    <row r="650" spans="8:11" x14ac:dyDescent="0.25">
      <c r="H650" s="95"/>
      <c r="I650" s="95"/>
      <c r="J650" s="95"/>
      <c r="K650" s="95"/>
    </row>
    <row r="651" spans="8:11" x14ac:dyDescent="0.25">
      <c r="H651" s="95"/>
      <c r="I651" s="95"/>
      <c r="J651" s="95"/>
      <c r="K651" s="95"/>
    </row>
    <row r="652" spans="8:11" x14ac:dyDescent="0.25">
      <c r="H652" s="95"/>
      <c r="I652" s="95"/>
      <c r="J652" s="95"/>
      <c r="K652" s="95"/>
    </row>
    <row r="653" spans="8:11" x14ac:dyDescent="0.25">
      <c r="H653" s="95"/>
      <c r="I653" s="95"/>
      <c r="J653" s="95"/>
      <c r="K653" s="95"/>
    </row>
    <row r="654" spans="8:11" x14ac:dyDescent="0.25">
      <c r="H654" s="95"/>
      <c r="I654" s="95"/>
      <c r="J654" s="95"/>
      <c r="K654" s="95"/>
    </row>
    <row r="655" spans="8:11" x14ac:dyDescent="0.25">
      <c r="H655" s="95"/>
      <c r="I655" s="95"/>
      <c r="J655" s="95"/>
      <c r="K655" s="95"/>
    </row>
    <row r="656" spans="8:11" x14ac:dyDescent="0.25">
      <c r="H656" s="95"/>
      <c r="I656" s="95"/>
      <c r="J656" s="95"/>
      <c r="K656" s="95"/>
    </row>
    <row r="657" spans="8:11" x14ac:dyDescent="0.25">
      <c r="H657" s="95"/>
      <c r="I657" s="95"/>
      <c r="J657" s="95"/>
      <c r="K657" s="95"/>
    </row>
    <row r="658" spans="8:11" x14ac:dyDescent="0.25">
      <c r="H658" s="95"/>
      <c r="I658" s="95"/>
      <c r="J658" s="95"/>
      <c r="K658" s="95"/>
    </row>
    <row r="659" spans="8:11" x14ac:dyDescent="0.25">
      <c r="H659" s="95"/>
      <c r="I659" s="95"/>
      <c r="J659" s="95"/>
      <c r="K659" s="95"/>
    </row>
    <row r="660" spans="8:11" x14ac:dyDescent="0.25">
      <c r="H660" s="95"/>
      <c r="I660" s="95"/>
      <c r="J660" s="95"/>
      <c r="K660" s="95"/>
    </row>
    <row r="661" spans="8:11" x14ac:dyDescent="0.25">
      <c r="H661" s="95"/>
      <c r="I661" s="95"/>
      <c r="J661" s="95"/>
      <c r="K661" s="95"/>
    </row>
    <row r="662" spans="8:11" x14ac:dyDescent="0.25">
      <c r="H662" s="95"/>
      <c r="I662" s="95"/>
      <c r="J662" s="95"/>
      <c r="K662" s="95"/>
    </row>
    <row r="663" spans="8:11" x14ac:dyDescent="0.25">
      <c r="H663" s="95"/>
      <c r="I663" s="95"/>
      <c r="J663" s="95"/>
      <c r="K663" s="95"/>
    </row>
    <row r="664" spans="8:11" x14ac:dyDescent="0.25">
      <c r="H664" s="95"/>
      <c r="I664" s="95"/>
      <c r="J664" s="95"/>
      <c r="K664" s="95"/>
    </row>
    <row r="665" spans="8:11" x14ac:dyDescent="0.25">
      <c r="H665" s="95"/>
      <c r="I665" s="95"/>
      <c r="J665" s="95"/>
      <c r="K665" s="95"/>
    </row>
    <row r="666" spans="8:11" x14ac:dyDescent="0.25">
      <c r="H666" s="95"/>
      <c r="I666" s="95"/>
      <c r="J666" s="95"/>
      <c r="K666" s="95"/>
    </row>
    <row r="667" spans="8:11" x14ac:dyDescent="0.25">
      <c r="H667" s="95"/>
      <c r="I667" s="95"/>
      <c r="J667" s="95"/>
      <c r="K667" s="95"/>
    </row>
    <row r="668" spans="8:11" x14ac:dyDescent="0.25">
      <c r="H668" s="95"/>
      <c r="I668" s="95"/>
      <c r="J668" s="95"/>
      <c r="K668" s="95"/>
    </row>
    <row r="669" spans="8:11" x14ac:dyDescent="0.25">
      <c r="H669" s="95"/>
      <c r="I669" s="95"/>
      <c r="J669" s="95"/>
      <c r="K669" s="95"/>
    </row>
    <row r="670" spans="8:11" x14ac:dyDescent="0.25">
      <c r="H670" s="95"/>
      <c r="I670" s="95"/>
      <c r="J670" s="95"/>
      <c r="K670" s="95"/>
    </row>
    <row r="671" spans="8:11" x14ac:dyDescent="0.25">
      <c r="H671" s="95"/>
      <c r="I671" s="95"/>
      <c r="J671" s="95"/>
      <c r="K671" s="95"/>
    </row>
    <row r="672" spans="8:11" x14ac:dyDescent="0.25">
      <c r="H672" s="95"/>
      <c r="I672" s="95"/>
      <c r="J672" s="95"/>
      <c r="K672" s="95"/>
    </row>
    <row r="673" spans="8:11" x14ac:dyDescent="0.25">
      <c r="H673" s="95"/>
      <c r="I673" s="95"/>
      <c r="J673" s="95"/>
      <c r="K673" s="95"/>
    </row>
    <row r="674" spans="8:11" x14ac:dyDescent="0.25">
      <c r="H674" s="95"/>
      <c r="I674" s="95"/>
      <c r="J674" s="95"/>
      <c r="K674" s="95"/>
    </row>
    <row r="675" spans="8:11" x14ac:dyDescent="0.25">
      <c r="H675" s="95"/>
      <c r="I675" s="95"/>
      <c r="J675" s="95"/>
      <c r="K675" s="95"/>
    </row>
    <row r="676" spans="8:11" x14ac:dyDescent="0.25">
      <c r="H676" s="95"/>
      <c r="I676" s="95"/>
      <c r="J676" s="95"/>
      <c r="K676" s="95"/>
    </row>
    <row r="677" spans="8:11" x14ac:dyDescent="0.25">
      <c r="H677" s="95"/>
      <c r="I677" s="95"/>
      <c r="J677" s="95"/>
      <c r="K677" s="95"/>
    </row>
    <row r="678" spans="8:11" x14ac:dyDescent="0.25">
      <c r="H678" s="95"/>
      <c r="I678" s="95"/>
      <c r="J678" s="95"/>
      <c r="K678" s="95"/>
    </row>
    <row r="679" spans="8:11" x14ac:dyDescent="0.25">
      <c r="H679" s="95"/>
      <c r="I679" s="95"/>
      <c r="J679" s="95"/>
      <c r="K679" s="95"/>
    </row>
    <row r="680" spans="8:11" x14ac:dyDescent="0.25">
      <c r="H680" s="95"/>
      <c r="I680" s="95"/>
      <c r="J680" s="95"/>
      <c r="K680" s="95"/>
    </row>
    <row r="681" spans="8:11" x14ac:dyDescent="0.25">
      <c r="H681" s="95"/>
      <c r="I681" s="95"/>
      <c r="J681" s="95"/>
      <c r="K681" s="95"/>
    </row>
    <row r="682" spans="8:11" x14ac:dyDescent="0.25">
      <c r="H682" s="95"/>
      <c r="I682" s="95"/>
      <c r="J682" s="95"/>
      <c r="K682" s="95"/>
    </row>
    <row r="683" spans="8:11" x14ac:dyDescent="0.25">
      <c r="H683" s="95"/>
      <c r="I683" s="95"/>
      <c r="J683" s="95"/>
      <c r="K683" s="95"/>
    </row>
    <row r="684" spans="8:11" x14ac:dyDescent="0.25">
      <c r="H684" s="95"/>
      <c r="I684" s="95"/>
      <c r="J684" s="95"/>
      <c r="K684" s="95"/>
    </row>
    <row r="685" spans="8:11" x14ac:dyDescent="0.25">
      <c r="H685" s="95"/>
      <c r="I685" s="95"/>
      <c r="J685" s="95"/>
      <c r="K685" s="95"/>
    </row>
    <row r="686" spans="8:11" x14ac:dyDescent="0.25">
      <c r="H686" s="95"/>
      <c r="I686" s="95"/>
      <c r="J686" s="95"/>
      <c r="K686" s="95"/>
    </row>
    <row r="687" spans="8:11" x14ac:dyDescent="0.25">
      <c r="H687" s="95"/>
      <c r="I687" s="95"/>
      <c r="J687" s="95"/>
      <c r="K687" s="95"/>
    </row>
    <row r="688" spans="8:11" x14ac:dyDescent="0.25">
      <c r="H688" s="95"/>
      <c r="I688" s="95"/>
      <c r="J688" s="95"/>
      <c r="K688" s="95"/>
    </row>
    <row r="689" spans="8:11" x14ac:dyDescent="0.25">
      <c r="H689" s="95"/>
      <c r="I689" s="95"/>
      <c r="J689" s="95"/>
      <c r="K689" s="95"/>
    </row>
    <row r="690" spans="8:11" x14ac:dyDescent="0.25">
      <c r="H690" s="95"/>
      <c r="I690" s="95"/>
      <c r="J690" s="95"/>
      <c r="K690" s="95"/>
    </row>
    <row r="691" spans="8:11" x14ac:dyDescent="0.25">
      <c r="H691" s="95"/>
      <c r="I691" s="95"/>
      <c r="J691" s="95"/>
      <c r="K691" s="95"/>
    </row>
    <row r="692" spans="8:11" x14ac:dyDescent="0.25">
      <c r="H692" s="95"/>
      <c r="I692" s="95"/>
      <c r="J692" s="95"/>
      <c r="K692" s="95"/>
    </row>
    <row r="693" spans="8:11" x14ac:dyDescent="0.25">
      <c r="H693" s="95"/>
      <c r="I693" s="95"/>
      <c r="J693" s="95"/>
      <c r="K693" s="95"/>
    </row>
    <row r="694" spans="8:11" x14ac:dyDescent="0.25">
      <c r="H694" s="95"/>
      <c r="I694" s="95"/>
      <c r="J694" s="95"/>
      <c r="K694" s="95"/>
    </row>
    <row r="695" spans="8:11" x14ac:dyDescent="0.25">
      <c r="H695" s="95"/>
      <c r="I695" s="95"/>
      <c r="J695" s="95"/>
      <c r="K695" s="95"/>
    </row>
    <row r="696" spans="8:11" x14ac:dyDescent="0.25">
      <c r="H696" s="95"/>
      <c r="I696" s="95"/>
      <c r="J696" s="95"/>
      <c r="K696" s="95"/>
    </row>
    <row r="697" spans="8:11" x14ac:dyDescent="0.25">
      <c r="H697" s="95"/>
      <c r="I697" s="95"/>
      <c r="J697" s="95"/>
      <c r="K697" s="95"/>
    </row>
    <row r="698" spans="8:11" x14ac:dyDescent="0.25">
      <c r="H698" s="95"/>
      <c r="I698" s="95"/>
      <c r="J698" s="95"/>
      <c r="K698" s="95"/>
    </row>
    <row r="699" spans="8:11" x14ac:dyDescent="0.25">
      <c r="H699" s="95"/>
      <c r="I699" s="95"/>
      <c r="J699" s="95"/>
      <c r="K699" s="95"/>
    </row>
    <row r="700" spans="8:11" x14ac:dyDescent="0.25">
      <c r="H700" s="95"/>
      <c r="I700" s="95"/>
      <c r="J700" s="95"/>
      <c r="K700" s="95"/>
    </row>
    <row r="701" spans="8:11" x14ac:dyDescent="0.25">
      <c r="H701" s="95"/>
      <c r="I701" s="95"/>
      <c r="J701" s="95"/>
      <c r="K701" s="95"/>
    </row>
    <row r="702" spans="8:11" x14ac:dyDescent="0.25">
      <c r="H702" s="95"/>
      <c r="I702" s="95"/>
      <c r="J702" s="95"/>
      <c r="K702" s="95"/>
    </row>
    <row r="703" spans="8:11" x14ac:dyDescent="0.25">
      <c r="H703" s="95"/>
      <c r="I703" s="95"/>
      <c r="J703" s="95"/>
      <c r="K703" s="95"/>
    </row>
    <row r="704" spans="8:11" x14ac:dyDescent="0.25">
      <c r="H704" s="95"/>
      <c r="I704" s="95"/>
      <c r="J704" s="95"/>
      <c r="K704" s="95"/>
    </row>
    <row r="705" spans="8:11" x14ac:dyDescent="0.25">
      <c r="H705" s="95"/>
      <c r="I705" s="95"/>
      <c r="J705" s="95"/>
      <c r="K705" s="95"/>
    </row>
    <row r="706" spans="8:11" x14ac:dyDescent="0.25">
      <c r="H706" s="95"/>
      <c r="I706" s="95"/>
      <c r="J706" s="95"/>
      <c r="K706" s="95"/>
    </row>
    <row r="707" spans="8:11" x14ac:dyDescent="0.25">
      <c r="H707" s="95"/>
      <c r="I707" s="95"/>
      <c r="J707" s="95"/>
      <c r="K707" s="95"/>
    </row>
    <row r="708" spans="8:11" x14ac:dyDescent="0.25">
      <c r="H708" s="95"/>
      <c r="I708" s="95"/>
      <c r="J708" s="95"/>
      <c r="K708" s="95"/>
    </row>
    <row r="709" spans="8:11" x14ac:dyDescent="0.25">
      <c r="H709" s="95"/>
      <c r="I709" s="95"/>
      <c r="J709" s="95"/>
      <c r="K709" s="95"/>
    </row>
    <row r="710" spans="8:11" x14ac:dyDescent="0.25">
      <c r="H710" s="95"/>
      <c r="I710" s="95"/>
      <c r="J710" s="95"/>
      <c r="K710" s="95"/>
    </row>
    <row r="711" spans="8:11" x14ac:dyDescent="0.25">
      <c r="H711" s="95"/>
      <c r="I711" s="95"/>
      <c r="J711" s="95"/>
      <c r="K711" s="95"/>
    </row>
    <row r="712" spans="8:11" x14ac:dyDescent="0.25">
      <c r="H712" s="95"/>
      <c r="I712" s="95"/>
      <c r="J712" s="95"/>
      <c r="K712" s="95"/>
    </row>
    <row r="713" spans="8:11" x14ac:dyDescent="0.25">
      <c r="H713" s="95"/>
      <c r="I713" s="95"/>
      <c r="J713" s="95"/>
      <c r="K713" s="95"/>
    </row>
    <row r="714" spans="8:11" x14ac:dyDescent="0.25">
      <c r="H714" s="95"/>
      <c r="I714" s="95"/>
      <c r="J714" s="95"/>
      <c r="K714" s="95"/>
    </row>
    <row r="715" spans="8:11" x14ac:dyDescent="0.25">
      <c r="H715" s="95"/>
      <c r="I715" s="95"/>
      <c r="J715" s="95"/>
      <c r="K715" s="95"/>
    </row>
    <row r="716" spans="8:11" x14ac:dyDescent="0.25">
      <c r="H716" s="95"/>
      <c r="I716" s="95"/>
      <c r="J716" s="95"/>
      <c r="K716" s="95"/>
    </row>
    <row r="717" spans="8:11" x14ac:dyDescent="0.25">
      <c r="H717" s="95"/>
      <c r="I717" s="95"/>
      <c r="J717" s="95"/>
      <c r="K717" s="95"/>
    </row>
    <row r="718" spans="8:11" x14ac:dyDescent="0.25">
      <c r="H718" s="95"/>
      <c r="I718" s="95"/>
      <c r="J718" s="95"/>
      <c r="K718" s="95"/>
    </row>
    <row r="719" spans="8:11" x14ac:dyDescent="0.25">
      <c r="H719" s="95"/>
      <c r="I719" s="95"/>
      <c r="J719" s="95"/>
      <c r="K719" s="95"/>
    </row>
    <row r="720" spans="8:11" x14ac:dyDescent="0.25">
      <c r="H720" s="95"/>
      <c r="I720" s="95"/>
      <c r="J720" s="95"/>
      <c r="K720" s="95"/>
    </row>
    <row r="721" spans="8:11" x14ac:dyDescent="0.25">
      <c r="H721" s="95"/>
      <c r="I721" s="95"/>
      <c r="J721" s="95"/>
      <c r="K721" s="95"/>
    </row>
    <row r="722" spans="8:11" x14ac:dyDescent="0.25">
      <c r="H722" s="95"/>
      <c r="I722" s="95"/>
      <c r="J722" s="95"/>
      <c r="K722" s="95"/>
    </row>
    <row r="723" spans="8:11" x14ac:dyDescent="0.25">
      <c r="H723" s="95"/>
      <c r="I723" s="95"/>
      <c r="J723" s="95"/>
      <c r="K723" s="95"/>
    </row>
    <row r="724" spans="8:11" x14ac:dyDescent="0.25">
      <c r="H724" s="95"/>
      <c r="I724" s="95"/>
      <c r="J724" s="95"/>
      <c r="K724" s="95"/>
    </row>
    <row r="725" spans="8:11" x14ac:dyDescent="0.25">
      <c r="H725" s="95"/>
      <c r="I725" s="95"/>
      <c r="J725" s="95"/>
      <c r="K725" s="95"/>
    </row>
    <row r="726" spans="8:11" x14ac:dyDescent="0.25">
      <c r="H726" s="95"/>
      <c r="I726" s="95"/>
      <c r="J726" s="95"/>
      <c r="K726" s="95"/>
    </row>
    <row r="727" spans="8:11" x14ac:dyDescent="0.25">
      <c r="H727" s="95"/>
      <c r="I727" s="95"/>
      <c r="J727" s="95"/>
      <c r="K727" s="95"/>
    </row>
    <row r="728" spans="8:11" x14ac:dyDescent="0.25">
      <c r="H728" s="95"/>
      <c r="I728" s="95"/>
      <c r="J728" s="95"/>
      <c r="K728" s="95"/>
    </row>
    <row r="729" spans="8:11" x14ac:dyDescent="0.25">
      <c r="H729" s="95"/>
      <c r="I729" s="95"/>
      <c r="J729" s="95"/>
      <c r="K729" s="95"/>
    </row>
    <row r="730" spans="8:11" x14ac:dyDescent="0.25">
      <c r="H730" s="95"/>
      <c r="I730" s="95"/>
      <c r="J730" s="95"/>
      <c r="K730" s="95"/>
    </row>
    <row r="731" spans="8:11" x14ac:dyDescent="0.25">
      <c r="H731" s="95"/>
      <c r="I731" s="95"/>
      <c r="J731" s="95"/>
      <c r="K731" s="95"/>
    </row>
    <row r="732" spans="8:11" x14ac:dyDescent="0.25">
      <c r="H732" s="95"/>
      <c r="I732" s="95"/>
      <c r="J732" s="95"/>
      <c r="K732" s="95"/>
    </row>
    <row r="733" spans="8:11" x14ac:dyDescent="0.25">
      <c r="H733" s="95"/>
      <c r="I733" s="95"/>
      <c r="J733" s="95"/>
      <c r="K733" s="95"/>
    </row>
    <row r="734" spans="8:11" x14ac:dyDescent="0.25">
      <c r="H734" s="95"/>
      <c r="I734" s="95"/>
      <c r="J734" s="95"/>
      <c r="K734" s="95"/>
    </row>
    <row r="735" spans="8:11" x14ac:dyDescent="0.25">
      <c r="H735" s="95"/>
      <c r="I735" s="95"/>
      <c r="J735" s="95"/>
      <c r="K735" s="95"/>
    </row>
    <row r="736" spans="8:11" x14ac:dyDescent="0.25">
      <c r="H736" s="95"/>
      <c r="I736" s="95"/>
      <c r="J736" s="95"/>
      <c r="K736" s="95"/>
    </row>
    <row r="737" spans="8:11" x14ac:dyDescent="0.25">
      <c r="H737" s="95"/>
      <c r="I737" s="95"/>
      <c r="J737" s="95"/>
      <c r="K737" s="95"/>
    </row>
    <row r="738" spans="8:11" x14ac:dyDescent="0.25">
      <c r="H738" s="95"/>
      <c r="I738" s="95"/>
      <c r="J738" s="95"/>
      <c r="K738" s="95"/>
    </row>
    <row r="739" spans="8:11" x14ac:dyDescent="0.25">
      <c r="H739" s="95"/>
      <c r="I739" s="95"/>
      <c r="J739" s="95"/>
      <c r="K739" s="95"/>
    </row>
    <row r="740" spans="8:11" x14ac:dyDescent="0.25">
      <c r="H740" s="95"/>
      <c r="I740" s="95"/>
      <c r="J740" s="95"/>
      <c r="K740" s="95"/>
    </row>
    <row r="741" spans="8:11" x14ac:dyDescent="0.25">
      <c r="H741" s="95"/>
      <c r="I741" s="95"/>
      <c r="J741" s="95"/>
      <c r="K741" s="95"/>
    </row>
    <row r="742" spans="8:11" x14ac:dyDescent="0.25">
      <c r="H742" s="95"/>
      <c r="I742" s="95"/>
      <c r="J742" s="95"/>
      <c r="K742" s="95"/>
    </row>
    <row r="743" spans="8:11" x14ac:dyDescent="0.25">
      <c r="H743" s="95"/>
      <c r="I743" s="95"/>
      <c r="J743" s="95"/>
      <c r="K743" s="95"/>
    </row>
    <row r="744" spans="8:11" x14ac:dyDescent="0.25">
      <c r="H744" s="95"/>
      <c r="I744" s="95"/>
      <c r="J744" s="95"/>
      <c r="K744" s="95"/>
    </row>
    <row r="745" spans="8:11" x14ac:dyDescent="0.25">
      <c r="H745" s="95"/>
      <c r="I745" s="95"/>
      <c r="J745" s="95"/>
      <c r="K745" s="95"/>
    </row>
    <row r="746" spans="8:11" x14ac:dyDescent="0.25">
      <c r="H746" s="95"/>
      <c r="I746" s="95"/>
      <c r="J746" s="95"/>
      <c r="K746" s="95"/>
    </row>
    <row r="747" spans="8:11" x14ac:dyDescent="0.25">
      <c r="H747" s="95"/>
      <c r="I747" s="95"/>
      <c r="J747" s="95"/>
      <c r="K747" s="95"/>
    </row>
    <row r="748" spans="8:11" x14ac:dyDescent="0.25">
      <c r="H748" s="95"/>
      <c r="I748" s="95"/>
      <c r="J748" s="95"/>
      <c r="K748" s="95"/>
    </row>
    <row r="749" spans="8:11" x14ac:dyDescent="0.25">
      <c r="H749" s="95"/>
      <c r="I749" s="95"/>
      <c r="J749" s="95"/>
      <c r="K749" s="95"/>
    </row>
    <row r="750" spans="8:11" x14ac:dyDescent="0.25">
      <c r="H750" s="95"/>
      <c r="I750" s="95"/>
      <c r="J750" s="95"/>
      <c r="K750" s="95"/>
    </row>
    <row r="751" spans="8:11" x14ac:dyDescent="0.25">
      <c r="H751" s="95"/>
      <c r="I751" s="95"/>
      <c r="J751" s="95"/>
      <c r="K751" s="95"/>
    </row>
    <row r="752" spans="8:11" x14ac:dyDescent="0.25">
      <c r="H752" s="95"/>
      <c r="I752" s="95"/>
      <c r="J752" s="95"/>
      <c r="K752" s="95"/>
    </row>
    <row r="753" spans="8:11" x14ac:dyDescent="0.25">
      <c r="H753" s="95"/>
      <c r="I753" s="95"/>
      <c r="J753" s="95"/>
      <c r="K753" s="95"/>
    </row>
    <row r="754" spans="8:11" x14ac:dyDescent="0.25">
      <c r="H754" s="95"/>
      <c r="I754" s="95"/>
      <c r="J754" s="95"/>
      <c r="K754" s="95"/>
    </row>
    <row r="755" spans="8:11" x14ac:dyDescent="0.25">
      <c r="H755" s="95"/>
      <c r="I755" s="95"/>
      <c r="J755" s="95"/>
      <c r="K755" s="95"/>
    </row>
    <row r="756" spans="8:11" x14ac:dyDescent="0.25">
      <c r="H756" s="95"/>
      <c r="I756" s="95"/>
      <c r="J756" s="95"/>
      <c r="K756" s="95"/>
    </row>
    <row r="757" spans="8:11" x14ac:dyDescent="0.25">
      <c r="H757" s="95"/>
      <c r="I757" s="95"/>
      <c r="J757" s="95"/>
      <c r="K757" s="95"/>
    </row>
    <row r="758" spans="8:11" x14ac:dyDescent="0.25">
      <c r="H758" s="95"/>
      <c r="I758" s="95"/>
      <c r="J758" s="95"/>
      <c r="K758" s="95"/>
    </row>
    <row r="759" spans="8:11" x14ac:dyDescent="0.25">
      <c r="H759" s="95"/>
      <c r="I759" s="95"/>
      <c r="J759" s="95"/>
      <c r="K759" s="95"/>
    </row>
    <row r="760" spans="8:11" x14ac:dyDescent="0.25">
      <c r="H760" s="95"/>
      <c r="I760" s="95"/>
      <c r="J760" s="95"/>
      <c r="K760" s="95"/>
    </row>
    <row r="761" spans="8:11" x14ac:dyDescent="0.25">
      <c r="H761" s="95"/>
      <c r="I761" s="95"/>
      <c r="J761" s="95"/>
      <c r="K761" s="95"/>
    </row>
    <row r="762" spans="8:11" x14ac:dyDescent="0.25">
      <c r="H762" s="95"/>
      <c r="I762" s="95"/>
      <c r="J762" s="95"/>
      <c r="K762" s="95"/>
    </row>
    <row r="763" spans="8:11" x14ac:dyDescent="0.25">
      <c r="H763" s="95"/>
      <c r="I763" s="95"/>
      <c r="J763" s="95"/>
      <c r="K763" s="95"/>
    </row>
    <row r="764" spans="8:11" x14ac:dyDescent="0.25">
      <c r="H764" s="95"/>
      <c r="I764" s="95"/>
      <c r="J764" s="95"/>
      <c r="K764" s="95"/>
    </row>
    <row r="765" spans="8:11" x14ac:dyDescent="0.25">
      <c r="H765" s="95"/>
      <c r="I765" s="95"/>
      <c r="J765" s="95"/>
      <c r="K765" s="95"/>
    </row>
    <row r="766" spans="8:11" x14ac:dyDescent="0.25">
      <c r="H766" s="95"/>
      <c r="I766" s="95"/>
      <c r="J766" s="95"/>
      <c r="K766" s="95"/>
    </row>
    <row r="767" spans="8:11" x14ac:dyDescent="0.25">
      <c r="H767" s="95"/>
      <c r="I767" s="95"/>
      <c r="J767" s="95"/>
      <c r="K767" s="95"/>
    </row>
    <row r="768" spans="8:11" x14ac:dyDescent="0.25">
      <c r="H768" s="95"/>
      <c r="I768" s="95"/>
      <c r="J768" s="95"/>
      <c r="K768" s="95"/>
    </row>
    <row r="769" spans="8:11" x14ac:dyDescent="0.25">
      <c r="H769" s="95"/>
      <c r="I769" s="95"/>
      <c r="J769" s="95"/>
      <c r="K769" s="95"/>
    </row>
    <row r="770" spans="8:11" x14ac:dyDescent="0.25">
      <c r="H770" s="95"/>
      <c r="I770" s="95"/>
      <c r="J770" s="95"/>
      <c r="K770" s="95"/>
    </row>
    <row r="771" spans="8:11" x14ac:dyDescent="0.25">
      <c r="H771" s="95"/>
      <c r="I771" s="95"/>
      <c r="J771" s="95"/>
      <c r="K771" s="95"/>
    </row>
    <row r="772" spans="8:11" x14ac:dyDescent="0.25">
      <c r="H772" s="95"/>
      <c r="I772" s="95"/>
      <c r="J772" s="95"/>
      <c r="K772" s="95"/>
    </row>
    <row r="773" spans="8:11" x14ac:dyDescent="0.25">
      <c r="H773" s="95"/>
      <c r="I773" s="95"/>
      <c r="J773" s="95"/>
      <c r="K773" s="95"/>
    </row>
    <row r="774" spans="8:11" x14ac:dyDescent="0.25">
      <c r="H774" s="95"/>
      <c r="I774" s="95"/>
      <c r="J774" s="95"/>
      <c r="K774" s="95"/>
    </row>
    <row r="775" spans="8:11" x14ac:dyDescent="0.25">
      <c r="H775" s="95"/>
      <c r="I775" s="95"/>
      <c r="J775" s="95"/>
      <c r="K775" s="95"/>
    </row>
    <row r="776" spans="8:11" x14ac:dyDescent="0.25">
      <c r="H776" s="95"/>
      <c r="I776" s="95"/>
      <c r="J776" s="95"/>
      <c r="K776" s="95"/>
    </row>
    <row r="777" spans="8:11" x14ac:dyDescent="0.25">
      <c r="H777" s="95"/>
      <c r="I777" s="95"/>
      <c r="J777" s="95"/>
      <c r="K777" s="95"/>
    </row>
    <row r="778" spans="8:11" x14ac:dyDescent="0.25">
      <c r="H778" s="95"/>
      <c r="I778" s="95"/>
      <c r="J778" s="95"/>
      <c r="K778" s="95"/>
    </row>
    <row r="779" spans="8:11" x14ac:dyDescent="0.25">
      <c r="H779" s="95"/>
      <c r="I779" s="95"/>
      <c r="J779" s="95"/>
      <c r="K779" s="95"/>
    </row>
    <row r="780" spans="8:11" x14ac:dyDescent="0.25">
      <c r="H780" s="95"/>
      <c r="I780" s="95"/>
      <c r="J780" s="95"/>
      <c r="K780" s="95"/>
    </row>
    <row r="781" spans="8:11" x14ac:dyDescent="0.25">
      <c r="H781" s="95"/>
      <c r="I781" s="95"/>
      <c r="J781" s="95"/>
      <c r="K781" s="95"/>
    </row>
    <row r="782" spans="8:11" x14ac:dyDescent="0.25">
      <c r="H782" s="95"/>
      <c r="I782" s="95"/>
      <c r="J782" s="95"/>
      <c r="K782" s="95"/>
    </row>
    <row r="783" spans="8:11" x14ac:dyDescent="0.25">
      <c r="H783" s="95"/>
      <c r="I783" s="95"/>
      <c r="J783" s="95"/>
      <c r="K783" s="95"/>
    </row>
    <row r="784" spans="8:11" x14ac:dyDescent="0.25">
      <c r="H784" s="95"/>
      <c r="I784" s="95"/>
      <c r="J784" s="95"/>
      <c r="K784" s="95"/>
    </row>
    <row r="785" spans="8:11" x14ac:dyDescent="0.25">
      <c r="H785" s="95"/>
      <c r="I785" s="95"/>
      <c r="J785" s="95"/>
      <c r="K785" s="95"/>
    </row>
    <row r="786" spans="8:11" x14ac:dyDescent="0.25">
      <c r="H786" s="95"/>
      <c r="I786" s="95"/>
      <c r="J786" s="95"/>
      <c r="K786" s="95"/>
    </row>
    <row r="787" spans="8:11" x14ac:dyDescent="0.25">
      <c r="H787" s="95"/>
      <c r="I787" s="95"/>
      <c r="J787" s="95"/>
      <c r="K787" s="95"/>
    </row>
    <row r="788" spans="8:11" x14ac:dyDescent="0.25">
      <c r="H788" s="95"/>
      <c r="I788" s="95"/>
      <c r="J788" s="95"/>
      <c r="K788" s="95"/>
    </row>
    <row r="789" spans="8:11" x14ac:dyDescent="0.25">
      <c r="H789" s="95"/>
      <c r="I789" s="95"/>
      <c r="J789" s="95"/>
      <c r="K789" s="95"/>
    </row>
    <row r="790" spans="8:11" x14ac:dyDescent="0.25">
      <c r="H790" s="95"/>
      <c r="I790" s="95"/>
      <c r="J790" s="95"/>
      <c r="K790" s="95"/>
    </row>
    <row r="791" spans="8:11" x14ac:dyDescent="0.25">
      <c r="H791" s="95"/>
      <c r="I791" s="95"/>
      <c r="J791" s="95"/>
      <c r="K791" s="95"/>
    </row>
    <row r="792" spans="8:11" x14ac:dyDescent="0.25">
      <c r="H792" s="95"/>
      <c r="I792" s="95"/>
      <c r="J792" s="95"/>
      <c r="K792" s="95"/>
    </row>
    <row r="793" spans="8:11" x14ac:dyDescent="0.25">
      <c r="H793" s="95"/>
      <c r="I793" s="95"/>
      <c r="J793" s="95"/>
      <c r="K793" s="95"/>
    </row>
    <row r="794" spans="8:11" x14ac:dyDescent="0.25">
      <c r="H794" s="95"/>
      <c r="I794" s="95"/>
      <c r="J794" s="95"/>
      <c r="K794" s="95"/>
    </row>
    <row r="795" spans="8:11" x14ac:dyDescent="0.25">
      <c r="H795" s="95"/>
      <c r="I795" s="95"/>
      <c r="J795" s="95"/>
      <c r="K795" s="95"/>
    </row>
    <row r="796" spans="8:11" x14ac:dyDescent="0.25">
      <c r="H796" s="95"/>
      <c r="I796" s="95"/>
      <c r="J796" s="95"/>
      <c r="K796" s="95"/>
    </row>
    <row r="797" spans="8:11" x14ac:dyDescent="0.25">
      <c r="H797" s="95"/>
      <c r="I797" s="95"/>
      <c r="J797" s="95"/>
      <c r="K797" s="95"/>
    </row>
    <row r="798" spans="8:11" x14ac:dyDescent="0.25">
      <c r="H798" s="95"/>
      <c r="I798" s="95"/>
      <c r="J798" s="95"/>
      <c r="K798" s="95"/>
    </row>
    <row r="799" spans="8:11" x14ac:dyDescent="0.25">
      <c r="H799" s="95"/>
      <c r="I799" s="95"/>
      <c r="J799" s="95"/>
      <c r="K799" s="95"/>
    </row>
    <row r="800" spans="8:11" x14ac:dyDescent="0.25">
      <c r="H800" s="95"/>
      <c r="I800" s="95"/>
      <c r="J800" s="95"/>
      <c r="K800" s="95"/>
    </row>
    <row r="801" spans="8:11" x14ac:dyDescent="0.25">
      <c r="H801" s="95"/>
      <c r="I801" s="95"/>
      <c r="J801" s="95"/>
      <c r="K801" s="95"/>
    </row>
    <row r="802" spans="8:11" x14ac:dyDescent="0.25">
      <c r="H802" s="95"/>
      <c r="I802" s="95"/>
      <c r="J802" s="95"/>
      <c r="K802" s="95"/>
    </row>
    <row r="803" spans="8:11" x14ac:dyDescent="0.25">
      <c r="H803" s="95"/>
      <c r="I803" s="95"/>
      <c r="J803" s="95"/>
      <c r="K803" s="95"/>
    </row>
    <row r="804" spans="8:11" x14ac:dyDescent="0.25">
      <c r="H804" s="95"/>
      <c r="I804" s="95"/>
      <c r="J804" s="95"/>
      <c r="K804" s="95"/>
    </row>
    <row r="805" spans="8:11" x14ac:dyDescent="0.25">
      <c r="H805" s="95"/>
      <c r="I805" s="95"/>
      <c r="J805" s="95"/>
      <c r="K805" s="95"/>
    </row>
    <row r="806" spans="8:11" x14ac:dyDescent="0.25">
      <c r="H806" s="95"/>
      <c r="I806" s="95"/>
      <c r="J806" s="95"/>
      <c r="K806" s="95"/>
    </row>
    <row r="807" spans="8:11" x14ac:dyDescent="0.25">
      <c r="H807" s="95"/>
      <c r="I807" s="95"/>
      <c r="J807" s="95"/>
      <c r="K807" s="95"/>
    </row>
    <row r="808" spans="8:11" x14ac:dyDescent="0.25">
      <c r="H808" s="95"/>
      <c r="I808" s="95"/>
      <c r="J808" s="95"/>
      <c r="K808" s="95"/>
    </row>
    <row r="809" spans="8:11" x14ac:dyDescent="0.25">
      <c r="H809" s="95"/>
      <c r="I809" s="95"/>
      <c r="J809" s="95"/>
      <c r="K809" s="95"/>
    </row>
    <row r="810" spans="8:11" x14ac:dyDescent="0.25">
      <c r="H810" s="95"/>
      <c r="I810" s="95"/>
      <c r="J810" s="95"/>
      <c r="K810" s="95"/>
    </row>
    <row r="811" spans="8:11" x14ac:dyDescent="0.25">
      <c r="H811" s="95"/>
      <c r="I811" s="95"/>
      <c r="J811" s="95"/>
      <c r="K811" s="95"/>
    </row>
    <row r="812" spans="8:11" x14ac:dyDescent="0.25">
      <c r="H812" s="95"/>
      <c r="I812" s="95"/>
      <c r="J812" s="95"/>
      <c r="K812" s="95"/>
    </row>
    <row r="813" spans="8:11" x14ac:dyDescent="0.25">
      <c r="H813" s="95"/>
      <c r="I813" s="95"/>
      <c r="J813" s="95"/>
      <c r="K813" s="95"/>
    </row>
    <row r="814" spans="8:11" x14ac:dyDescent="0.25">
      <c r="H814" s="95"/>
      <c r="I814" s="95"/>
      <c r="J814" s="95"/>
      <c r="K814" s="95"/>
    </row>
    <row r="815" spans="8:11" x14ac:dyDescent="0.25">
      <c r="H815" s="95"/>
      <c r="I815" s="95"/>
      <c r="J815" s="95"/>
      <c r="K815" s="95"/>
    </row>
    <row r="816" spans="8:11" x14ac:dyDescent="0.25">
      <c r="H816" s="95"/>
      <c r="I816" s="95"/>
      <c r="J816" s="95"/>
      <c r="K816" s="95"/>
    </row>
    <row r="817" spans="8:11" x14ac:dyDescent="0.25">
      <c r="H817" s="95"/>
      <c r="I817" s="95"/>
      <c r="J817" s="95"/>
      <c r="K817" s="95"/>
    </row>
    <row r="818" spans="8:11" x14ac:dyDescent="0.25">
      <c r="H818" s="95"/>
      <c r="I818" s="95"/>
      <c r="J818" s="95"/>
      <c r="K818" s="95"/>
    </row>
    <row r="819" spans="8:11" x14ac:dyDescent="0.25">
      <c r="H819" s="95"/>
      <c r="I819" s="95"/>
      <c r="J819" s="95"/>
      <c r="K819" s="95"/>
    </row>
    <row r="820" spans="8:11" x14ac:dyDescent="0.25">
      <c r="H820" s="95"/>
      <c r="I820" s="95"/>
      <c r="J820" s="95"/>
      <c r="K820" s="95"/>
    </row>
    <row r="821" spans="8:11" x14ac:dyDescent="0.25">
      <c r="H821" s="95"/>
      <c r="I821" s="95"/>
      <c r="J821" s="95"/>
      <c r="K821" s="95"/>
    </row>
    <row r="822" spans="8:11" x14ac:dyDescent="0.25">
      <c r="H822" s="95"/>
      <c r="I822" s="95"/>
      <c r="J822" s="95"/>
      <c r="K822" s="95"/>
    </row>
    <row r="823" spans="8:11" x14ac:dyDescent="0.25">
      <c r="H823" s="95"/>
      <c r="I823" s="95"/>
      <c r="J823" s="95"/>
      <c r="K823" s="95"/>
    </row>
    <row r="824" spans="8:11" x14ac:dyDescent="0.25">
      <c r="H824" s="95"/>
      <c r="I824" s="95"/>
      <c r="J824" s="95"/>
      <c r="K824" s="95"/>
    </row>
    <row r="825" spans="8:11" x14ac:dyDescent="0.25">
      <c r="H825" s="95"/>
      <c r="I825" s="95"/>
      <c r="J825" s="95"/>
      <c r="K825" s="95"/>
    </row>
    <row r="826" spans="8:11" x14ac:dyDescent="0.25">
      <c r="H826" s="95"/>
      <c r="I826" s="95"/>
      <c r="J826" s="95"/>
      <c r="K826" s="95"/>
    </row>
    <row r="827" spans="8:11" x14ac:dyDescent="0.25">
      <c r="H827" s="95"/>
      <c r="I827" s="95"/>
      <c r="J827" s="95"/>
      <c r="K827" s="95"/>
    </row>
    <row r="828" spans="8:11" x14ac:dyDescent="0.25">
      <c r="H828" s="95"/>
      <c r="I828" s="95"/>
      <c r="J828" s="95"/>
      <c r="K828" s="95"/>
    </row>
    <row r="829" spans="8:11" x14ac:dyDescent="0.25">
      <c r="H829" s="95"/>
      <c r="I829" s="95"/>
      <c r="J829" s="95"/>
      <c r="K829" s="95"/>
    </row>
    <row r="830" spans="8:11" x14ac:dyDescent="0.25">
      <c r="H830" s="95"/>
      <c r="I830" s="95"/>
      <c r="J830" s="95"/>
      <c r="K830" s="95"/>
    </row>
    <row r="831" spans="8:11" x14ac:dyDescent="0.25">
      <c r="H831" s="95"/>
      <c r="I831" s="95"/>
      <c r="J831" s="95"/>
      <c r="K831" s="95"/>
    </row>
    <row r="832" spans="8:11" x14ac:dyDescent="0.25">
      <c r="H832" s="95"/>
      <c r="I832" s="95"/>
      <c r="J832" s="95"/>
      <c r="K832" s="95"/>
    </row>
    <row r="833" spans="8:11" x14ac:dyDescent="0.25">
      <c r="H833" s="95"/>
      <c r="I833" s="95"/>
      <c r="J833" s="95"/>
      <c r="K833" s="95"/>
    </row>
    <row r="834" spans="8:11" x14ac:dyDescent="0.25">
      <c r="H834" s="95"/>
      <c r="I834" s="95"/>
      <c r="J834" s="95"/>
      <c r="K834" s="95"/>
    </row>
    <row r="835" spans="8:11" x14ac:dyDescent="0.25">
      <c r="H835" s="95"/>
      <c r="I835" s="95"/>
      <c r="J835" s="95"/>
      <c r="K835" s="95"/>
    </row>
    <row r="836" spans="8:11" x14ac:dyDescent="0.25">
      <c r="H836" s="95"/>
      <c r="I836" s="95"/>
      <c r="J836" s="95"/>
      <c r="K836" s="95"/>
    </row>
    <row r="837" spans="8:11" x14ac:dyDescent="0.25">
      <c r="H837" s="95"/>
      <c r="I837" s="95"/>
      <c r="J837" s="95"/>
      <c r="K837" s="95"/>
    </row>
    <row r="838" spans="8:11" x14ac:dyDescent="0.25">
      <c r="H838" s="95"/>
      <c r="I838" s="95"/>
      <c r="J838" s="95"/>
      <c r="K838" s="95"/>
    </row>
    <row r="839" spans="8:11" x14ac:dyDescent="0.25">
      <c r="H839" s="95"/>
      <c r="I839" s="95"/>
      <c r="J839" s="95"/>
      <c r="K839" s="95"/>
    </row>
    <row r="840" spans="8:11" x14ac:dyDescent="0.25">
      <c r="H840" s="95"/>
      <c r="I840" s="95"/>
      <c r="J840" s="95"/>
      <c r="K840" s="95"/>
    </row>
    <row r="841" spans="8:11" x14ac:dyDescent="0.25">
      <c r="H841" s="95"/>
      <c r="I841" s="95"/>
      <c r="J841" s="95"/>
      <c r="K841" s="95"/>
    </row>
    <row r="842" spans="8:11" x14ac:dyDescent="0.25">
      <c r="H842" s="95"/>
      <c r="I842" s="95"/>
      <c r="J842" s="95"/>
      <c r="K842" s="95"/>
    </row>
    <row r="843" spans="8:11" x14ac:dyDescent="0.25">
      <c r="H843" s="95"/>
      <c r="I843" s="95"/>
      <c r="J843" s="95"/>
      <c r="K843" s="95"/>
    </row>
    <row r="844" spans="8:11" x14ac:dyDescent="0.25">
      <c r="H844" s="95"/>
      <c r="I844" s="95"/>
      <c r="J844" s="95"/>
      <c r="K844" s="95"/>
    </row>
    <row r="845" spans="8:11" x14ac:dyDescent="0.25">
      <c r="H845" s="95"/>
      <c r="I845" s="95"/>
      <c r="J845" s="95"/>
      <c r="K845" s="95"/>
    </row>
    <row r="846" spans="8:11" x14ac:dyDescent="0.25">
      <c r="H846" s="95"/>
      <c r="I846" s="95"/>
      <c r="J846" s="95"/>
      <c r="K846" s="95"/>
    </row>
    <row r="847" spans="8:11" x14ac:dyDescent="0.25">
      <c r="H847" s="95"/>
      <c r="I847" s="95"/>
      <c r="J847" s="95"/>
      <c r="K847" s="95"/>
    </row>
    <row r="848" spans="8:11" x14ac:dyDescent="0.25">
      <c r="H848" s="95"/>
      <c r="I848" s="95"/>
      <c r="J848" s="95"/>
      <c r="K848" s="95"/>
    </row>
    <row r="849" spans="8:11" x14ac:dyDescent="0.25">
      <c r="H849" s="95"/>
      <c r="I849" s="95"/>
      <c r="J849" s="95"/>
      <c r="K849" s="95"/>
    </row>
    <row r="850" spans="8:11" x14ac:dyDescent="0.25">
      <c r="H850" s="95"/>
      <c r="I850" s="95"/>
      <c r="J850" s="95"/>
      <c r="K850" s="95"/>
    </row>
    <row r="851" spans="8:11" x14ac:dyDescent="0.25">
      <c r="H851" s="95"/>
      <c r="I851" s="95"/>
      <c r="J851" s="95"/>
      <c r="K851" s="95"/>
    </row>
    <row r="852" spans="8:11" x14ac:dyDescent="0.25">
      <c r="H852" s="95"/>
      <c r="I852" s="95"/>
      <c r="J852" s="95"/>
      <c r="K852" s="95"/>
    </row>
    <row r="853" spans="8:11" x14ac:dyDescent="0.25">
      <c r="H853" s="95"/>
      <c r="I853" s="95"/>
      <c r="J853" s="95"/>
      <c r="K853" s="95"/>
    </row>
    <row r="854" spans="8:11" x14ac:dyDescent="0.25">
      <c r="H854" s="95"/>
      <c r="I854" s="95"/>
      <c r="J854" s="95"/>
      <c r="K854" s="95"/>
    </row>
    <row r="855" spans="8:11" x14ac:dyDescent="0.25">
      <c r="H855" s="95"/>
      <c r="I855" s="95"/>
      <c r="J855" s="95"/>
      <c r="K855" s="95"/>
    </row>
    <row r="856" spans="8:11" x14ac:dyDescent="0.25">
      <c r="H856" s="95"/>
      <c r="I856" s="95"/>
      <c r="J856" s="95"/>
      <c r="K856" s="95"/>
    </row>
    <row r="857" spans="8:11" x14ac:dyDescent="0.25">
      <c r="H857" s="95"/>
      <c r="I857" s="95"/>
      <c r="J857" s="95"/>
      <c r="K857" s="95"/>
    </row>
    <row r="858" spans="8:11" x14ac:dyDescent="0.25">
      <c r="H858" s="95"/>
      <c r="I858" s="95"/>
      <c r="J858" s="95"/>
      <c r="K858" s="95"/>
    </row>
    <row r="859" spans="8:11" x14ac:dyDescent="0.25">
      <c r="H859" s="95"/>
      <c r="I859" s="95"/>
      <c r="J859" s="95"/>
      <c r="K859" s="95"/>
    </row>
    <row r="860" spans="8:11" x14ac:dyDescent="0.25">
      <c r="H860" s="95"/>
      <c r="I860" s="95"/>
      <c r="J860" s="95"/>
      <c r="K860" s="95"/>
    </row>
    <row r="861" spans="8:11" x14ac:dyDescent="0.25">
      <c r="H861" s="95"/>
      <c r="I861" s="95"/>
      <c r="J861" s="95"/>
      <c r="K861" s="95"/>
    </row>
    <row r="862" spans="8:11" x14ac:dyDescent="0.25">
      <c r="H862" s="95"/>
      <c r="I862" s="95"/>
      <c r="J862" s="95"/>
      <c r="K862" s="95"/>
    </row>
    <row r="863" spans="8:11" x14ac:dyDescent="0.25">
      <c r="H863" s="95"/>
      <c r="I863" s="95"/>
      <c r="J863" s="95"/>
      <c r="K863" s="95"/>
    </row>
    <row r="864" spans="8:11" x14ac:dyDescent="0.25">
      <c r="H864" s="95"/>
      <c r="I864" s="95"/>
      <c r="J864" s="95"/>
      <c r="K864" s="95"/>
    </row>
    <row r="865" spans="8:11" x14ac:dyDescent="0.25">
      <c r="H865" s="95"/>
      <c r="I865" s="95"/>
      <c r="J865" s="95"/>
      <c r="K865" s="95"/>
    </row>
    <row r="866" spans="8:11" x14ac:dyDescent="0.25">
      <c r="H866" s="95"/>
      <c r="I866" s="95"/>
      <c r="J866" s="95"/>
      <c r="K866" s="95"/>
    </row>
    <row r="867" spans="8:11" x14ac:dyDescent="0.25">
      <c r="H867" s="95"/>
      <c r="I867" s="95"/>
      <c r="J867" s="95"/>
      <c r="K867" s="95"/>
    </row>
    <row r="868" spans="8:11" x14ac:dyDescent="0.25">
      <c r="H868" s="95"/>
      <c r="I868" s="95"/>
      <c r="J868" s="95"/>
      <c r="K868" s="95"/>
    </row>
    <row r="869" spans="8:11" x14ac:dyDescent="0.25">
      <c r="H869" s="95"/>
      <c r="I869" s="95"/>
      <c r="J869" s="95"/>
      <c r="K869" s="95"/>
    </row>
    <row r="870" spans="8:11" x14ac:dyDescent="0.25">
      <c r="H870" s="95"/>
      <c r="I870" s="95"/>
      <c r="J870" s="95"/>
      <c r="K870" s="95"/>
    </row>
    <row r="871" spans="8:11" x14ac:dyDescent="0.25">
      <c r="H871" s="95"/>
      <c r="I871" s="95"/>
      <c r="J871" s="95"/>
      <c r="K871" s="95"/>
    </row>
    <row r="872" spans="8:11" x14ac:dyDescent="0.25">
      <c r="H872" s="95"/>
      <c r="I872" s="95"/>
      <c r="J872" s="95"/>
      <c r="K872" s="95"/>
    </row>
    <row r="873" spans="8:11" x14ac:dyDescent="0.25">
      <c r="H873" s="95"/>
      <c r="I873" s="95"/>
      <c r="J873" s="95"/>
      <c r="K873" s="95"/>
    </row>
    <row r="874" spans="8:11" x14ac:dyDescent="0.25">
      <c r="H874" s="95"/>
      <c r="I874" s="95"/>
      <c r="J874" s="95"/>
      <c r="K874" s="95"/>
    </row>
    <row r="875" spans="8:11" x14ac:dyDescent="0.25">
      <c r="H875" s="95"/>
      <c r="I875" s="95"/>
      <c r="J875" s="95"/>
      <c r="K875" s="95"/>
    </row>
    <row r="876" spans="8:11" x14ac:dyDescent="0.25">
      <c r="H876" s="95"/>
      <c r="I876" s="95"/>
      <c r="J876" s="95"/>
      <c r="K876" s="95"/>
    </row>
    <row r="877" spans="8:11" x14ac:dyDescent="0.25">
      <c r="H877" s="95"/>
      <c r="I877" s="95"/>
      <c r="J877" s="95"/>
      <c r="K877" s="95"/>
    </row>
    <row r="878" spans="8:11" x14ac:dyDescent="0.25">
      <c r="H878" s="95"/>
      <c r="I878" s="95"/>
      <c r="J878" s="95"/>
      <c r="K878" s="95"/>
    </row>
    <row r="879" spans="8:11" x14ac:dyDescent="0.25">
      <c r="H879" s="95"/>
      <c r="I879" s="95"/>
      <c r="J879" s="95"/>
      <c r="K879" s="95"/>
    </row>
    <row r="880" spans="8:11" x14ac:dyDescent="0.25">
      <c r="H880" s="95"/>
      <c r="I880" s="95"/>
      <c r="J880" s="95"/>
      <c r="K880" s="95"/>
    </row>
    <row r="881" spans="8:11" x14ac:dyDescent="0.25">
      <c r="H881" s="95"/>
      <c r="I881" s="95"/>
      <c r="J881" s="95"/>
      <c r="K881" s="95"/>
    </row>
    <row r="882" spans="8:11" x14ac:dyDescent="0.25">
      <c r="H882" s="95"/>
      <c r="I882" s="95"/>
      <c r="J882" s="95"/>
      <c r="K882" s="95"/>
    </row>
    <row r="883" spans="8:11" x14ac:dyDescent="0.25">
      <c r="H883" s="95"/>
      <c r="I883" s="95"/>
      <c r="J883" s="95"/>
      <c r="K883" s="95"/>
    </row>
    <row r="884" spans="8:11" x14ac:dyDescent="0.25">
      <c r="H884" s="95"/>
      <c r="I884" s="95"/>
      <c r="J884" s="95"/>
      <c r="K884" s="95"/>
    </row>
    <row r="885" spans="8:11" x14ac:dyDescent="0.25">
      <c r="H885" s="95"/>
      <c r="I885" s="95"/>
      <c r="J885" s="95"/>
      <c r="K885" s="95"/>
    </row>
    <row r="886" spans="8:11" x14ac:dyDescent="0.25">
      <c r="H886" s="95"/>
      <c r="I886" s="95"/>
      <c r="J886" s="95"/>
      <c r="K886" s="95"/>
    </row>
    <row r="887" spans="8:11" x14ac:dyDescent="0.25">
      <c r="H887" s="95"/>
      <c r="I887" s="95"/>
      <c r="J887" s="95"/>
      <c r="K887" s="95"/>
    </row>
    <row r="888" spans="8:11" x14ac:dyDescent="0.25">
      <c r="H888" s="95"/>
      <c r="I888" s="95"/>
      <c r="J888" s="95"/>
      <c r="K888" s="95"/>
    </row>
    <row r="889" spans="8:11" x14ac:dyDescent="0.25">
      <c r="H889" s="95"/>
      <c r="I889" s="95"/>
      <c r="J889" s="95"/>
      <c r="K889" s="95"/>
    </row>
    <row r="890" spans="8:11" x14ac:dyDescent="0.25">
      <c r="H890" s="95"/>
      <c r="I890" s="95"/>
      <c r="J890" s="95"/>
      <c r="K890" s="95"/>
    </row>
    <row r="891" spans="8:11" x14ac:dyDescent="0.25">
      <c r="H891" s="95"/>
      <c r="I891" s="95"/>
      <c r="J891" s="95"/>
      <c r="K891" s="95"/>
    </row>
    <row r="892" spans="8:11" x14ac:dyDescent="0.25">
      <c r="H892" s="95"/>
      <c r="I892" s="95"/>
      <c r="J892" s="95"/>
      <c r="K892" s="95"/>
    </row>
    <row r="893" spans="8:11" x14ac:dyDescent="0.25">
      <c r="H893" s="95"/>
      <c r="I893" s="95"/>
      <c r="J893" s="95"/>
      <c r="K893" s="95"/>
    </row>
    <row r="894" spans="8:11" x14ac:dyDescent="0.25">
      <c r="H894" s="95"/>
      <c r="I894" s="95"/>
      <c r="J894" s="95"/>
      <c r="K894" s="95"/>
    </row>
    <row r="895" spans="8:11" x14ac:dyDescent="0.25">
      <c r="H895" s="95"/>
      <c r="I895" s="95"/>
      <c r="J895" s="95"/>
      <c r="K895" s="95"/>
    </row>
    <row r="896" spans="8:11" x14ac:dyDescent="0.25">
      <c r="H896" s="95"/>
      <c r="I896" s="95"/>
      <c r="J896" s="95"/>
      <c r="K896" s="95"/>
    </row>
    <row r="897" spans="8:11" x14ac:dyDescent="0.25">
      <c r="H897" s="95"/>
      <c r="I897" s="95"/>
      <c r="J897" s="95"/>
      <c r="K897" s="95"/>
    </row>
    <row r="898" spans="8:11" x14ac:dyDescent="0.25">
      <c r="H898" s="95"/>
      <c r="I898" s="95"/>
      <c r="J898" s="95"/>
      <c r="K898" s="95"/>
    </row>
    <row r="899" spans="8:11" x14ac:dyDescent="0.25">
      <c r="H899" s="95"/>
      <c r="I899" s="95"/>
      <c r="J899" s="95"/>
      <c r="K899" s="95"/>
    </row>
    <row r="900" spans="8:11" x14ac:dyDescent="0.25">
      <c r="H900" s="95"/>
      <c r="I900" s="95"/>
      <c r="J900" s="95"/>
      <c r="K900" s="95"/>
    </row>
    <row r="901" spans="8:11" x14ac:dyDescent="0.25">
      <c r="H901" s="95"/>
      <c r="I901" s="95"/>
      <c r="J901" s="95"/>
      <c r="K901" s="95"/>
    </row>
    <row r="902" spans="8:11" x14ac:dyDescent="0.25">
      <c r="H902" s="95"/>
      <c r="I902" s="95"/>
      <c r="J902" s="95"/>
      <c r="K902" s="95"/>
    </row>
    <row r="903" spans="8:11" x14ac:dyDescent="0.25">
      <c r="H903" s="95"/>
      <c r="I903" s="95"/>
      <c r="J903" s="95"/>
      <c r="K903" s="95"/>
    </row>
    <row r="904" spans="8:11" x14ac:dyDescent="0.25">
      <c r="H904" s="95"/>
      <c r="I904" s="95"/>
      <c r="J904" s="95"/>
      <c r="K904" s="95"/>
    </row>
    <row r="905" spans="8:11" x14ac:dyDescent="0.25">
      <c r="H905" s="95"/>
      <c r="I905" s="95"/>
      <c r="J905" s="95"/>
      <c r="K905" s="95"/>
    </row>
    <row r="906" spans="8:11" x14ac:dyDescent="0.25">
      <c r="H906" s="95"/>
      <c r="I906" s="95"/>
      <c r="J906" s="95"/>
      <c r="K906" s="95"/>
    </row>
    <row r="907" spans="8:11" x14ac:dyDescent="0.25">
      <c r="H907" s="95"/>
      <c r="I907" s="95"/>
      <c r="J907" s="95"/>
      <c r="K907" s="95"/>
    </row>
    <row r="908" spans="8:11" x14ac:dyDescent="0.25">
      <c r="H908" s="95"/>
      <c r="I908" s="95"/>
      <c r="J908" s="95"/>
      <c r="K908" s="95"/>
    </row>
    <row r="909" spans="8:11" x14ac:dyDescent="0.25">
      <c r="H909" s="95"/>
      <c r="I909" s="95"/>
      <c r="J909" s="95"/>
      <c r="K909" s="95"/>
    </row>
    <row r="910" spans="8:11" x14ac:dyDescent="0.25">
      <c r="H910" s="95"/>
      <c r="I910" s="95"/>
      <c r="J910" s="95"/>
      <c r="K910" s="95"/>
    </row>
    <row r="911" spans="8:11" x14ac:dyDescent="0.25">
      <c r="H911" s="95"/>
      <c r="I911" s="95"/>
      <c r="J911" s="95"/>
      <c r="K911" s="95"/>
    </row>
    <row r="912" spans="8:11" x14ac:dyDescent="0.25">
      <c r="H912" s="95"/>
      <c r="I912" s="95"/>
      <c r="J912" s="95"/>
      <c r="K912" s="95"/>
    </row>
    <row r="913" spans="8:11" x14ac:dyDescent="0.25">
      <c r="H913" s="95"/>
      <c r="I913" s="95"/>
      <c r="J913" s="95"/>
      <c r="K913" s="95"/>
    </row>
    <row r="914" spans="8:11" x14ac:dyDescent="0.25">
      <c r="H914" s="95"/>
      <c r="I914" s="95"/>
      <c r="J914" s="95"/>
      <c r="K914" s="95"/>
    </row>
    <row r="915" spans="8:11" x14ac:dyDescent="0.25">
      <c r="H915" s="95"/>
      <c r="I915" s="95"/>
      <c r="J915" s="95"/>
      <c r="K915" s="95"/>
    </row>
    <row r="916" spans="8:11" x14ac:dyDescent="0.25">
      <c r="H916" s="95"/>
      <c r="I916" s="95"/>
      <c r="J916" s="95"/>
      <c r="K916" s="95"/>
    </row>
    <row r="917" spans="8:11" x14ac:dyDescent="0.25">
      <c r="H917" s="95"/>
      <c r="I917" s="95"/>
      <c r="J917" s="95"/>
      <c r="K917" s="95"/>
    </row>
    <row r="918" spans="8:11" x14ac:dyDescent="0.25">
      <c r="H918" s="95"/>
      <c r="I918" s="95"/>
      <c r="J918" s="95"/>
      <c r="K918" s="95"/>
    </row>
    <row r="919" spans="8:11" x14ac:dyDescent="0.25">
      <c r="H919" s="95"/>
      <c r="I919" s="95"/>
      <c r="J919" s="95"/>
      <c r="K919" s="95"/>
    </row>
    <row r="920" spans="8:11" x14ac:dyDescent="0.25">
      <c r="H920" s="95"/>
      <c r="I920" s="95"/>
      <c r="J920" s="95"/>
      <c r="K920" s="95"/>
    </row>
    <row r="921" spans="8:11" x14ac:dyDescent="0.25">
      <c r="H921" s="95"/>
      <c r="I921" s="95"/>
      <c r="J921" s="95"/>
      <c r="K921" s="95"/>
    </row>
    <row r="922" spans="8:11" x14ac:dyDescent="0.25">
      <c r="H922" s="95"/>
      <c r="I922" s="95"/>
      <c r="J922" s="95"/>
      <c r="K922" s="95"/>
    </row>
    <row r="923" spans="8:11" x14ac:dyDescent="0.25">
      <c r="H923" s="95"/>
      <c r="I923" s="95"/>
      <c r="J923" s="95"/>
      <c r="K923" s="95"/>
    </row>
    <row r="924" spans="8:11" x14ac:dyDescent="0.25">
      <c r="H924" s="95"/>
      <c r="I924" s="95"/>
      <c r="J924" s="95"/>
      <c r="K924" s="95"/>
    </row>
    <row r="925" spans="8:11" x14ac:dyDescent="0.25">
      <c r="H925" s="95"/>
      <c r="I925" s="95"/>
      <c r="J925" s="95"/>
      <c r="K925" s="95"/>
    </row>
    <row r="926" spans="8:11" x14ac:dyDescent="0.25">
      <c r="H926" s="95"/>
      <c r="I926" s="95"/>
      <c r="J926" s="95"/>
      <c r="K926" s="95"/>
    </row>
    <row r="927" spans="8:11" x14ac:dyDescent="0.25">
      <c r="H927" s="95"/>
      <c r="I927" s="95"/>
      <c r="J927" s="95"/>
      <c r="K927" s="95"/>
    </row>
    <row r="928" spans="8:11" x14ac:dyDescent="0.25">
      <c r="H928" s="95"/>
      <c r="I928" s="95"/>
      <c r="J928" s="95"/>
      <c r="K928" s="95"/>
    </row>
    <row r="929" spans="8:11" x14ac:dyDescent="0.25">
      <c r="H929" s="95"/>
      <c r="I929" s="95"/>
      <c r="J929" s="95"/>
      <c r="K929" s="95"/>
    </row>
    <row r="930" spans="8:11" x14ac:dyDescent="0.25">
      <c r="H930" s="95"/>
      <c r="I930" s="95"/>
      <c r="J930" s="95"/>
      <c r="K930" s="95"/>
    </row>
    <row r="931" spans="8:11" x14ac:dyDescent="0.25">
      <c r="H931" s="95"/>
      <c r="I931" s="95"/>
      <c r="J931" s="95"/>
      <c r="K931" s="95"/>
    </row>
    <row r="932" spans="8:11" x14ac:dyDescent="0.25">
      <c r="H932" s="95"/>
      <c r="I932" s="95"/>
      <c r="J932" s="95"/>
      <c r="K932" s="95"/>
    </row>
    <row r="933" spans="8:11" x14ac:dyDescent="0.25">
      <c r="H933" s="95"/>
      <c r="I933" s="95"/>
      <c r="J933" s="95"/>
      <c r="K933" s="95"/>
    </row>
    <row r="934" spans="8:11" x14ac:dyDescent="0.25">
      <c r="H934" s="95"/>
      <c r="I934" s="95"/>
      <c r="J934" s="95"/>
      <c r="K934" s="95"/>
    </row>
    <row r="935" spans="8:11" x14ac:dyDescent="0.25">
      <c r="H935" s="95"/>
      <c r="I935" s="95"/>
      <c r="J935" s="95"/>
      <c r="K935" s="95"/>
    </row>
    <row r="936" spans="8:11" x14ac:dyDescent="0.25">
      <c r="H936" s="95"/>
      <c r="I936" s="95"/>
      <c r="J936" s="95"/>
      <c r="K936" s="95"/>
    </row>
    <row r="937" spans="8:11" x14ac:dyDescent="0.25">
      <c r="H937" s="95"/>
      <c r="I937" s="95"/>
      <c r="J937" s="95"/>
      <c r="K937" s="95"/>
    </row>
    <row r="938" spans="8:11" x14ac:dyDescent="0.25">
      <c r="H938" s="95"/>
      <c r="I938" s="95"/>
      <c r="J938" s="95"/>
      <c r="K938" s="95"/>
    </row>
    <row r="939" spans="8:11" x14ac:dyDescent="0.25">
      <c r="H939" s="95"/>
      <c r="I939" s="95"/>
      <c r="J939" s="95"/>
      <c r="K939" s="95"/>
    </row>
    <row r="940" spans="8:11" x14ac:dyDescent="0.25">
      <c r="H940" s="95"/>
      <c r="I940" s="95"/>
      <c r="J940" s="95"/>
      <c r="K940" s="95"/>
    </row>
    <row r="941" spans="8:11" x14ac:dyDescent="0.25">
      <c r="H941" s="95"/>
      <c r="I941" s="95"/>
      <c r="J941" s="95"/>
      <c r="K941" s="95"/>
    </row>
    <row r="942" spans="8:11" x14ac:dyDescent="0.25">
      <c r="H942" s="95"/>
      <c r="I942" s="95"/>
      <c r="J942" s="95"/>
      <c r="K942" s="95"/>
    </row>
    <row r="943" spans="8:11" x14ac:dyDescent="0.25">
      <c r="H943" s="95"/>
      <c r="I943" s="95"/>
      <c r="J943" s="95"/>
      <c r="K943" s="95"/>
    </row>
    <row r="944" spans="8:11" x14ac:dyDescent="0.25">
      <c r="H944" s="95"/>
      <c r="I944" s="95"/>
      <c r="J944" s="95"/>
      <c r="K944" s="95"/>
    </row>
    <row r="945" spans="8:11" x14ac:dyDescent="0.25">
      <c r="H945" s="95"/>
      <c r="I945" s="95"/>
      <c r="J945" s="95"/>
      <c r="K945" s="95"/>
    </row>
    <row r="946" spans="8:11" x14ac:dyDescent="0.25">
      <c r="H946" s="95"/>
      <c r="I946" s="95"/>
      <c r="J946" s="95"/>
      <c r="K946" s="95"/>
    </row>
    <row r="947" spans="8:11" x14ac:dyDescent="0.25">
      <c r="H947" s="95"/>
      <c r="I947" s="95"/>
      <c r="J947" s="95"/>
      <c r="K947" s="95"/>
    </row>
    <row r="948" spans="8:11" x14ac:dyDescent="0.25">
      <c r="H948" s="95"/>
      <c r="I948" s="95"/>
      <c r="J948" s="95"/>
      <c r="K948" s="95"/>
    </row>
    <row r="949" spans="8:11" x14ac:dyDescent="0.25">
      <c r="H949" s="95"/>
      <c r="I949" s="95"/>
      <c r="J949" s="95"/>
      <c r="K949" s="95"/>
    </row>
    <row r="950" spans="8:11" x14ac:dyDescent="0.25">
      <c r="H950" s="95"/>
      <c r="I950" s="95"/>
      <c r="J950" s="95"/>
      <c r="K950" s="95"/>
    </row>
    <row r="951" spans="8:11" x14ac:dyDescent="0.25">
      <c r="H951" s="95"/>
      <c r="I951" s="95"/>
      <c r="J951" s="95"/>
      <c r="K951" s="95"/>
    </row>
    <row r="952" spans="8:11" x14ac:dyDescent="0.25">
      <c r="H952" s="95"/>
      <c r="I952" s="95"/>
      <c r="J952" s="95"/>
      <c r="K952" s="95"/>
    </row>
    <row r="953" spans="8:11" x14ac:dyDescent="0.25">
      <c r="H953" s="95"/>
      <c r="I953" s="95"/>
      <c r="J953" s="95"/>
      <c r="K953" s="95"/>
    </row>
    <row r="954" spans="8:11" x14ac:dyDescent="0.25">
      <c r="H954" s="95"/>
      <c r="I954" s="95"/>
      <c r="J954" s="95"/>
      <c r="K954" s="95"/>
    </row>
    <row r="955" spans="8:11" x14ac:dyDescent="0.25">
      <c r="H955" s="95"/>
      <c r="I955" s="95"/>
      <c r="J955" s="95"/>
      <c r="K955" s="95"/>
    </row>
    <row r="956" spans="8:11" x14ac:dyDescent="0.25">
      <c r="H956" s="95"/>
      <c r="I956" s="95"/>
      <c r="J956" s="95"/>
      <c r="K956" s="95"/>
    </row>
    <row r="957" spans="8:11" x14ac:dyDescent="0.25">
      <c r="H957" s="95"/>
      <c r="I957" s="95"/>
      <c r="J957" s="95"/>
      <c r="K957" s="95"/>
    </row>
    <row r="958" spans="8:11" x14ac:dyDescent="0.25">
      <c r="H958" s="95"/>
      <c r="I958" s="95"/>
      <c r="J958" s="95"/>
      <c r="K958" s="95"/>
    </row>
    <row r="959" spans="8:11" x14ac:dyDescent="0.25">
      <c r="H959" s="95"/>
      <c r="I959" s="95"/>
      <c r="J959" s="95"/>
      <c r="K959" s="95"/>
    </row>
    <row r="960" spans="8:11" x14ac:dyDescent="0.25">
      <c r="H960" s="95"/>
      <c r="I960" s="95"/>
      <c r="J960" s="95"/>
      <c r="K960" s="95"/>
    </row>
    <row r="961" spans="8:11" x14ac:dyDescent="0.25">
      <c r="H961" s="95"/>
      <c r="I961" s="95"/>
      <c r="J961" s="95"/>
      <c r="K961" s="95"/>
    </row>
    <row r="962" spans="8:11" x14ac:dyDescent="0.25">
      <c r="H962" s="95"/>
      <c r="I962" s="95"/>
      <c r="J962" s="95"/>
      <c r="K962" s="95"/>
    </row>
    <row r="963" spans="8:11" x14ac:dyDescent="0.25">
      <c r="H963" s="95"/>
      <c r="I963" s="95"/>
      <c r="J963" s="95"/>
      <c r="K963" s="95"/>
    </row>
    <row r="964" spans="8:11" x14ac:dyDescent="0.25">
      <c r="H964" s="95"/>
      <c r="I964" s="95"/>
      <c r="J964" s="95"/>
      <c r="K964" s="95"/>
    </row>
    <row r="965" spans="8:11" x14ac:dyDescent="0.25">
      <c r="H965" s="95"/>
      <c r="I965" s="95"/>
      <c r="J965" s="95"/>
      <c r="K965" s="95"/>
    </row>
    <row r="966" spans="8:11" x14ac:dyDescent="0.25">
      <c r="H966" s="95"/>
      <c r="I966" s="95"/>
      <c r="J966" s="95"/>
      <c r="K966" s="95"/>
    </row>
    <row r="967" spans="8:11" x14ac:dyDescent="0.25">
      <c r="H967" s="95"/>
      <c r="I967" s="95"/>
      <c r="J967" s="95"/>
      <c r="K967" s="95"/>
    </row>
    <row r="968" spans="8:11" x14ac:dyDescent="0.25">
      <c r="H968" s="95"/>
      <c r="I968" s="95"/>
      <c r="J968" s="95"/>
      <c r="K968" s="95"/>
    </row>
    <row r="969" spans="8:11" x14ac:dyDescent="0.25">
      <c r="H969" s="95"/>
      <c r="I969" s="95"/>
      <c r="J969" s="95"/>
      <c r="K969" s="95"/>
    </row>
    <row r="970" spans="8:11" x14ac:dyDescent="0.25">
      <c r="H970" s="95"/>
      <c r="I970" s="95"/>
      <c r="J970" s="95"/>
      <c r="K970" s="95"/>
    </row>
    <row r="971" spans="8:11" x14ac:dyDescent="0.25">
      <c r="H971" s="95"/>
      <c r="I971" s="95"/>
      <c r="J971" s="95"/>
      <c r="K971" s="95"/>
    </row>
    <row r="972" spans="8:11" x14ac:dyDescent="0.25">
      <c r="H972" s="95"/>
      <c r="I972" s="95"/>
      <c r="J972" s="95"/>
      <c r="K972" s="95"/>
    </row>
    <row r="973" spans="8:11" x14ac:dyDescent="0.25">
      <c r="H973" s="95"/>
      <c r="I973" s="95"/>
      <c r="J973" s="95"/>
      <c r="K973" s="95"/>
    </row>
    <row r="974" spans="8:11" x14ac:dyDescent="0.25">
      <c r="H974" s="95"/>
      <c r="I974" s="95"/>
      <c r="J974" s="95"/>
      <c r="K974" s="95"/>
    </row>
    <row r="975" spans="8:11" x14ac:dyDescent="0.25">
      <c r="H975" s="95"/>
      <c r="I975" s="95"/>
      <c r="J975" s="95"/>
      <c r="K975" s="95"/>
    </row>
    <row r="976" spans="8:11" x14ac:dyDescent="0.25">
      <c r="H976" s="95"/>
      <c r="I976" s="95"/>
      <c r="J976" s="95"/>
      <c r="K976" s="95"/>
    </row>
    <row r="977" spans="8:11" x14ac:dyDescent="0.25">
      <c r="H977" s="95"/>
      <c r="I977" s="95"/>
      <c r="J977" s="95"/>
      <c r="K977" s="95"/>
    </row>
    <row r="978" spans="8:11" x14ac:dyDescent="0.25">
      <c r="H978" s="95"/>
      <c r="I978" s="95"/>
      <c r="J978" s="95"/>
      <c r="K978" s="95"/>
    </row>
    <row r="979" spans="8:11" x14ac:dyDescent="0.25">
      <c r="H979" s="95"/>
      <c r="I979" s="95"/>
      <c r="J979" s="95"/>
      <c r="K979" s="95"/>
    </row>
    <row r="980" spans="8:11" x14ac:dyDescent="0.25">
      <c r="H980" s="95"/>
      <c r="I980" s="95"/>
      <c r="J980" s="95"/>
      <c r="K980" s="95"/>
    </row>
    <row r="981" spans="8:11" x14ac:dyDescent="0.25">
      <c r="H981" s="95"/>
      <c r="I981" s="95"/>
      <c r="J981" s="95"/>
      <c r="K981" s="95"/>
    </row>
    <row r="982" spans="8:11" x14ac:dyDescent="0.25">
      <c r="H982" s="95"/>
      <c r="I982" s="95"/>
      <c r="J982" s="95"/>
      <c r="K982" s="95"/>
    </row>
    <row r="983" spans="8:11" x14ac:dyDescent="0.25">
      <c r="H983" s="95"/>
      <c r="I983" s="95"/>
      <c r="J983" s="95"/>
      <c r="K983" s="95"/>
    </row>
    <row r="984" spans="8:11" x14ac:dyDescent="0.25">
      <c r="H984" s="95"/>
      <c r="I984" s="95"/>
      <c r="J984" s="95"/>
      <c r="K984" s="95"/>
    </row>
    <row r="985" spans="8:11" x14ac:dyDescent="0.25">
      <c r="H985" s="95"/>
      <c r="I985" s="95"/>
      <c r="J985" s="95"/>
      <c r="K985" s="95"/>
    </row>
    <row r="986" spans="8:11" x14ac:dyDescent="0.25">
      <c r="H986" s="95"/>
      <c r="I986" s="95"/>
      <c r="J986" s="95"/>
      <c r="K986" s="95"/>
    </row>
    <row r="987" spans="8:11" x14ac:dyDescent="0.25">
      <c r="H987" s="95"/>
      <c r="I987" s="95"/>
      <c r="J987" s="95"/>
      <c r="K987" s="95"/>
    </row>
    <row r="988" spans="8:11" x14ac:dyDescent="0.25">
      <c r="H988" s="95"/>
      <c r="I988" s="95"/>
      <c r="J988" s="95"/>
      <c r="K988" s="95"/>
    </row>
    <row r="989" spans="8:11" x14ac:dyDescent="0.25">
      <c r="H989" s="95"/>
      <c r="I989" s="95"/>
      <c r="J989" s="95"/>
      <c r="K989" s="95"/>
    </row>
    <row r="990" spans="8:11" x14ac:dyDescent="0.25">
      <c r="H990" s="95"/>
      <c r="I990" s="95"/>
      <c r="J990" s="95"/>
      <c r="K990" s="95"/>
    </row>
    <row r="991" spans="8:11" x14ac:dyDescent="0.25">
      <c r="H991" s="95"/>
      <c r="I991" s="95"/>
      <c r="J991" s="95"/>
      <c r="K991" s="95"/>
    </row>
    <row r="992" spans="8:11" x14ac:dyDescent="0.25">
      <c r="H992" s="95"/>
      <c r="I992" s="95"/>
      <c r="J992" s="95"/>
      <c r="K992" s="95"/>
    </row>
    <row r="993" spans="8:11" x14ac:dyDescent="0.25">
      <c r="H993" s="95"/>
      <c r="I993" s="95"/>
      <c r="J993" s="95"/>
      <c r="K993" s="95"/>
    </row>
    <row r="994" spans="8:11" x14ac:dyDescent="0.25">
      <c r="H994" s="95"/>
      <c r="I994" s="95"/>
      <c r="J994" s="95"/>
      <c r="K994" s="95"/>
    </row>
    <row r="995" spans="8:11" x14ac:dyDescent="0.25">
      <c r="H995" s="95"/>
      <c r="I995" s="95"/>
      <c r="J995" s="95"/>
      <c r="K995" s="95"/>
    </row>
    <row r="996" spans="8:11" x14ac:dyDescent="0.25">
      <c r="H996" s="95"/>
      <c r="I996" s="95"/>
      <c r="J996" s="95"/>
      <c r="K996" s="95"/>
    </row>
    <row r="997" spans="8:11" x14ac:dyDescent="0.25">
      <c r="H997" s="95"/>
      <c r="I997" s="95"/>
      <c r="J997" s="95"/>
      <c r="K997" s="95"/>
    </row>
    <row r="998" spans="8:11" x14ac:dyDescent="0.25">
      <c r="H998" s="95"/>
      <c r="I998" s="95"/>
      <c r="J998" s="95"/>
      <c r="K998" s="95"/>
    </row>
    <row r="999" spans="8:11" x14ac:dyDescent="0.25">
      <c r="H999" s="95"/>
      <c r="I999" s="95"/>
      <c r="J999" s="95"/>
      <c r="K999" s="95"/>
    </row>
    <row r="1000" spans="8:11" x14ac:dyDescent="0.25">
      <c r="H1000" s="95"/>
      <c r="I1000" s="95"/>
      <c r="J1000" s="95"/>
      <c r="K1000" s="95"/>
    </row>
    <row r="1001" spans="8:11" x14ac:dyDescent="0.25">
      <c r="H1001" s="95"/>
      <c r="I1001" s="95"/>
      <c r="J1001" s="95"/>
      <c r="K1001" s="95"/>
    </row>
    <row r="1002" spans="8:11" x14ac:dyDescent="0.25">
      <c r="H1002" s="95"/>
      <c r="I1002" s="95"/>
      <c r="J1002" s="95"/>
      <c r="K1002" s="95"/>
    </row>
    <row r="1003" spans="8:11" x14ac:dyDescent="0.25">
      <c r="H1003" s="95"/>
      <c r="I1003" s="95"/>
      <c r="J1003" s="95"/>
      <c r="K1003" s="95"/>
    </row>
    <row r="1004" spans="8:11" x14ac:dyDescent="0.25">
      <c r="H1004" s="95"/>
      <c r="I1004" s="95"/>
      <c r="J1004" s="95"/>
      <c r="K1004" s="95"/>
    </row>
    <row r="1005" spans="8:11" x14ac:dyDescent="0.25">
      <c r="H1005" s="95"/>
      <c r="I1005" s="95"/>
      <c r="J1005" s="95"/>
      <c r="K1005" s="95"/>
    </row>
    <row r="1006" spans="8:11" x14ac:dyDescent="0.25">
      <c r="H1006" s="95"/>
      <c r="I1006" s="95"/>
      <c r="J1006" s="95"/>
      <c r="K1006" s="95"/>
    </row>
    <row r="1007" spans="8:11" x14ac:dyDescent="0.25">
      <c r="H1007" s="95"/>
      <c r="I1007" s="95"/>
      <c r="J1007" s="95"/>
      <c r="K1007" s="95"/>
    </row>
    <row r="1008" spans="8:11" x14ac:dyDescent="0.25">
      <c r="H1008" s="95"/>
      <c r="I1008" s="95"/>
      <c r="J1008" s="95"/>
      <c r="K1008" s="95"/>
    </row>
    <row r="1009" spans="8:11" x14ac:dyDescent="0.25">
      <c r="H1009" s="95"/>
      <c r="I1009" s="95"/>
      <c r="J1009" s="95"/>
      <c r="K1009" s="95"/>
    </row>
    <row r="1010" spans="8:11" x14ac:dyDescent="0.25">
      <c r="H1010" s="95"/>
      <c r="I1010" s="95"/>
      <c r="J1010" s="95"/>
      <c r="K1010" s="95"/>
    </row>
    <row r="1011" spans="8:11" x14ac:dyDescent="0.25">
      <c r="H1011" s="95"/>
      <c r="I1011" s="95"/>
      <c r="J1011" s="95"/>
      <c r="K1011" s="95"/>
    </row>
    <row r="1012" spans="8:11" x14ac:dyDescent="0.25">
      <c r="H1012" s="95"/>
      <c r="I1012" s="95"/>
      <c r="J1012" s="95"/>
      <c r="K1012" s="95"/>
    </row>
    <row r="1013" spans="8:11" x14ac:dyDescent="0.25">
      <c r="H1013" s="95"/>
      <c r="I1013" s="95"/>
      <c r="J1013" s="95"/>
      <c r="K1013" s="95"/>
    </row>
    <row r="1014" spans="8:11" x14ac:dyDescent="0.25">
      <c r="H1014" s="95"/>
      <c r="I1014" s="95"/>
      <c r="J1014" s="95"/>
      <c r="K1014" s="95"/>
    </row>
    <row r="1015" spans="8:11" x14ac:dyDescent="0.25">
      <c r="H1015" s="95"/>
      <c r="I1015" s="95"/>
      <c r="J1015" s="95"/>
      <c r="K1015" s="95"/>
    </row>
    <row r="1016" spans="8:11" x14ac:dyDescent="0.25">
      <c r="H1016" s="95"/>
      <c r="I1016" s="95"/>
      <c r="J1016" s="95"/>
      <c r="K1016" s="95"/>
    </row>
    <row r="1017" spans="8:11" x14ac:dyDescent="0.25">
      <c r="H1017" s="95"/>
      <c r="I1017" s="95"/>
      <c r="J1017" s="95"/>
      <c r="K1017" s="95"/>
    </row>
    <row r="1018" spans="8:11" x14ac:dyDescent="0.25">
      <c r="H1018" s="95"/>
      <c r="I1018" s="95"/>
      <c r="J1018" s="95"/>
      <c r="K1018" s="95"/>
    </row>
    <row r="1019" spans="8:11" x14ac:dyDescent="0.25">
      <c r="H1019" s="95"/>
      <c r="I1019" s="95"/>
      <c r="J1019" s="95"/>
      <c r="K1019" s="95"/>
    </row>
    <row r="1020" spans="8:11" x14ac:dyDescent="0.25">
      <c r="H1020" s="95"/>
      <c r="I1020" s="95"/>
      <c r="J1020" s="95"/>
      <c r="K1020" s="95"/>
    </row>
    <row r="1021" spans="8:11" x14ac:dyDescent="0.25">
      <c r="H1021" s="95"/>
      <c r="I1021" s="95"/>
      <c r="J1021" s="95"/>
      <c r="K1021" s="95"/>
    </row>
    <row r="1022" spans="8:11" x14ac:dyDescent="0.25">
      <c r="H1022" s="95"/>
      <c r="I1022" s="95"/>
      <c r="J1022" s="95"/>
      <c r="K1022" s="95"/>
    </row>
    <row r="1023" spans="8:11" x14ac:dyDescent="0.25">
      <c r="H1023" s="95"/>
      <c r="I1023" s="95"/>
      <c r="J1023" s="95"/>
      <c r="K1023" s="95"/>
    </row>
    <row r="1024" spans="8:11" x14ac:dyDescent="0.25">
      <c r="H1024" s="95"/>
      <c r="I1024" s="95"/>
      <c r="J1024" s="95"/>
      <c r="K1024" s="95"/>
    </row>
    <row r="1025" spans="8:11" x14ac:dyDescent="0.25">
      <c r="H1025" s="95"/>
      <c r="I1025" s="95"/>
      <c r="J1025" s="95"/>
      <c r="K1025" s="95"/>
    </row>
    <row r="1026" spans="8:11" x14ac:dyDescent="0.25">
      <c r="H1026" s="95"/>
      <c r="I1026" s="95"/>
      <c r="J1026" s="95"/>
      <c r="K1026" s="95"/>
    </row>
    <row r="1027" spans="8:11" x14ac:dyDescent="0.25">
      <c r="H1027" s="95"/>
      <c r="I1027" s="95"/>
      <c r="J1027" s="95"/>
      <c r="K1027" s="95"/>
    </row>
    <row r="1028" spans="8:11" x14ac:dyDescent="0.25">
      <c r="H1028" s="95"/>
      <c r="I1028" s="95"/>
      <c r="J1028" s="95"/>
      <c r="K1028" s="95"/>
    </row>
    <row r="1029" spans="8:11" x14ac:dyDescent="0.25">
      <c r="H1029" s="95"/>
      <c r="I1029" s="95"/>
      <c r="J1029" s="95"/>
      <c r="K1029" s="95"/>
    </row>
    <row r="1030" spans="8:11" x14ac:dyDescent="0.25">
      <c r="H1030" s="95"/>
      <c r="I1030" s="95"/>
      <c r="J1030" s="95"/>
      <c r="K1030" s="95"/>
    </row>
    <row r="1031" spans="8:11" x14ac:dyDescent="0.25">
      <c r="H1031" s="95"/>
      <c r="I1031" s="95"/>
      <c r="J1031" s="95"/>
      <c r="K1031" s="95"/>
    </row>
    <row r="1032" spans="8:11" x14ac:dyDescent="0.25">
      <c r="H1032" s="95"/>
      <c r="I1032" s="95"/>
      <c r="J1032" s="95"/>
      <c r="K1032" s="95"/>
    </row>
    <row r="1033" spans="8:11" x14ac:dyDescent="0.25">
      <c r="H1033" s="95"/>
      <c r="I1033" s="95"/>
      <c r="J1033" s="95"/>
      <c r="K1033" s="95"/>
    </row>
    <row r="1034" spans="8:11" x14ac:dyDescent="0.25">
      <c r="H1034" s="95"/>
      <c r="I1034" s="95"/>
      <c r="J1034" s="95"/>
      <c r="K1034" s="95"/>
    </row>
    <row r="1035" spans="8:11" x14ac:dyDescent="0.25">
      <c r="H1035" s="95"/>
      <c r="I1035" s="95"/>
      <c r="J1035" s="95"/>
      <c r="K1035" s="95"/>
    </row>
    <row r="1036" spans="8:11" x14ac:dyDescent="0.25">
      <c r="H1036" s="95"/>
      <c r="I1036" s="95"/>
      <c r="J1036" s="95"/>
      <c r="K1036" s="95"/>
    </row>
    <row r="1037" spans="8:11" x14ac:dyDescent="0.25">
      <c r="H1037" s="95"/>
      <c r="I1037" s="95"/>
      <c r="J1037" s="95"/>
      <c r="K1037" s="95"/>
    </row>
    <row r="1038" spans="8:11" x14ac:dyDescent="0.25">
      <c r="H1038" s="95"/>
      <c r="I1038" s="95"/>
      <c r="J1038" s="95"/>
      <c r="K1038" s="95"/>
    </row>
    <row r="1039" spans="8:11" x14ac:dyDescent="0.25">
      <c r="H1039" s="95"/>
      <c r="I1039" s="95"/>
      <c r="J1039" s="95"/>
      <c r="K1039" s="95"/>
    </row>
    <row r="1040" spans="8:11" x14ac:dyDescent="0.25">
      <c r="H1040" s="95"/>
      <c r="I1040" s="95"/>
      <c r="J1040" s="95"/>
      <c r="K1040" s="95"/>
    </row>
    <row r="1041" spans="8:11" x14ac:dyDescent="0.25">
      <c r="H1041" s="95"/>
      <c r="I1041" s="95"/>
      <c r="J1041" s="95"/>
      <c r="K1041" s="95"/>
    </row>
    <row r="1042" spans="8:11" x14ac:dyDescent="0.25">
      <c r="H1042" s="95"/>
      <c r="I1042" s="95"/>
      <c r="J1042" s="95"/>
      <c r="K1042" s="95"/>
    </row>
    <row r="1043" spans="8:11" x14ac:dyDescent="0.25">
      <c r="H1043" s="95"/>
      <c r="I1043" s="95"/>
      <c r="J1043" s="95"/>
      <c r="K1043" s="95"/>
    </row>
    <row r="1044" spans="8:11" x14ac:dyDescent="0.25">
      <c r="H1044" s="95"/>
      <c r="I1044" s="95"/>
      <c r="J1044" s="95"/>
      <c r="K1044" s="95"/>
    </row>
    <row r="1045" spans="8:11" x14ac:dyDescent="0.25">
      <c r="H1045" s="95"/>
      <c r="I1045" s="95"/>
      <c r="J1045" s="95"/>
      <c r="K1045" s="95"/>
    </row>
    <row r="1046" spans="8:11" x14ac:dyDescent="0.25">
      <c r="H1046" s="95"/>
      <c r="I1046" s="95"/>
      <c r="J1046" s="95"/>
      <c r="K1046" s="95"/>
    </row>
    <row r="1047" spans="8:11" x14ac:dyDescent="0.25">
      <c r="H1047" s="95"/>
      <c r="I1047" s="95"/>
      <c r="J1047" s="95"/>
      <c r="K1047" s="95"/>
    </row>
    <row r="1048" spans="8:11" x14ac:dyDescent="0.25">
      <c r="H1048" s="95"/>
      <c r="I1048" s="95"/>
      <c r="J1048" s="95"/>
      <c r="K1048" s="95"/>
    </row>
    <row r="1049" spans="8:11" x14ac:dyDescent="0.25">
      <c r="H1049" s="95"/>
      <c r="I1049" s="95"/>
      <c r="J1049" s="95"/>
      <c r="K1049" s="95"/>
    </row>
    <row r="1050" spans="8:11" x14ac:dyDescent="0.25">
      <c r="H1050" s="95"/>
      <c r="I1050" s="95"/>
      <c r="J1050" s="95"/>
      <c r="K1050" s="95"/>
    </row>
    <row r="1051" spans="8:11" x14ac:dyDescent="0.25">
      <c r="H1051" s="95"/>
      <c r="I1051" s="95"/>
      <c r="J1051" s="95"/>
      <c r="K1051" s="95"/>
    </row>
    <row r="1052" spans="8:11" x14ac:dyDescent="0.25">
      <c r="H1052" s="95"/>
      <c r="I1052" s="95"/>
      <c r="J1052" s="95"/>
      <c r="K1052" s="95"/>
    </row>
    <row r="1053" spans="8:11" x14ac:dyDescent="0.25">
      <c r="H1053" s="95"/>
      <c r="I1053" s="95"/>
      <c r="J1053" s="95"/>
      <c r="K1053" s="95"/>
    </row>
    <row r="1054" spans="8:11" x14ac:dyDescent="0.25">
      <c r="H1054" s="95"/>
      <c r="I1054" s="95"/>
      <c r="J1054" s="95"/>
      <c r="K1054" s="95"/>
    </row>
    <row r="1055" spans="8:11" x14ac:dyDescent="0.25">
      <c r="H1055" s="95"/>
      <c r="I1055" s="95"/>
      <c r="J1055" s="95"/>
      <c r="K1055" s="95"/>
    </row>
    <row r="1056" spans="8:11" x14ac:dyDescent="0.25">
      <c r="H1056" s="95"/>
      <c r="I1056" s="95"/>
      <c r="J1056" s="95"/>
      <c r="K1056" s="95"/>
    </row>
    <row r="1057" spans="8:11" x14ac:dyDescent="0.25">
      <c r="H1057" s="95"/>
      <c r="I1057" s="95"/>
      <c r="J1057" s="95"/>
      <c r="K1057" s="95"/>
    </row>
    <row r="1058" spans="8:11" x14ac:dyDescent="0.25">
      <c r="H1058" s="95"/>
      <c r="I1058" s="95"/>
      <c r="J1058" s="95"/>
      <c r="K1058" s="95"/>
    </row>
    <row r="1059" spans="8:11" x14ac:dyDescent="0.25">
      <c r="H1059" s="95"/>
      <c r="I1059" s="95"/>
      <c r="J1059" s="95"/>
      <c r="K1059" s="95"/>
    </row>
    <row r="1060" spans="8:11" x14ac:dyDescent="0.25">
      <c r="H1060" s="95"/>
      <c r="I1060" s="95"/>
      <c r="J1060" s="95"/>
      <c r="K1060" s="95"/>
    </row>
    <row r="1061" spans="8:11" x14ac:dyDescent="0.25">
      <c r="H1061" s="95"/>
      <c r="I1061" s="95"/>
      <c r="J1061" s="95"/>
      <c r="K1061" s="95"/>
    </row>
    <row r="1062" spans="8:11" x14ac:dyDescent="0.25">
      <c r="H1062" s="95"/>
      <c r="I1062" s="95"/>
      <c r="J1062" s="95"/>
      <c r="K1062" s="95"/>
    </row>
    <row r="1063" spans="8:11" x14ac:dyDescent="0.25">
      <c r="H1063" s="95"/>
      <c r="I1063" s="95"/>
      <c r="J1063" s="95"/>
      <c r="K1063" s="95"/>
    </row>
    <row r="1064" spans="8:11" x14ac:dyDescent="0.25">
      <c r="H1064" s="95"/>
      <c r="I1064" s="95"/>
      <c r="J1064" s="95"/>
      <c r="K1064" s="95"/>
    </row>
    <row r="1065" spans="8:11" x14ac:dyDescent="0.25">
      <c r="H1065" s="95"/>
      <c r="I1065" s="95"/>
      <c r="J1065" s="95"/>
      <c r="K1065" s="95"/>
    </row>
    <row r="1066" spans="8:11" x14ac:dyDescent="0.25">
      <c r="H1066" s="95"/>
      <c r="I1066" s="95"/>
      <c r="J1066" s="95"/>
      <c r="K1066" s="95"/>
    </row>
    <row r="1067" spans="8:11" x14ac:dyDescent="0.25">
      <c r="H1067" s="95"/>
      <c r="I1067" s="95"/>
      <c r="J1067" s="95"/>
      <c r="K1067" s="95"/>
    </row>
    <row r="1068" spans="8:11" x14ac:dyDescent="0.25">
      <c r="H1068" s="95"/>
      <c r="I1068" s="95"/>
      <c r="J1068" s="95"/>
      <c r="K1068" s="95"/>
    </row>
    <row r="1069" spans="8:11" x14ac:dyDescent="0.25">
      <c r="H1069" s="95"/>
      <c r="I1069" s="95"/>
      <c r="J1069" s="95"/>
      <c r="K1069" s="95"/>
    </row>
    <row r="1070" spans="8:11" x14ac:dyDescent="0.25">
      <c r="H1070" s="95"/>
      <c r="I1070" s="95"/>
      <c r="J1070" s="95"/>
      <c r="K1070" s="95"/>
    </row>
    <row r="1071" spans="8:11" x14ac:dyDescent="0.25">
      <c r="H1071" s="95"/>
      <c r="I1071" s="95"/>
      <c r="J1071" s="95"/>
      <c r="K1071" s="95"/>
    </row>
    <row r="1072" spans="8:11" x14ac:dyDescent="0.25">
      <c r="H1072" s="95"/>
      <c r="I1072" s="95"/>
      <c r="J1072" s="95"/>
      <c r="K1072" s="95"/>
    </row>
    <row r="1073" spans="8:11" x14ac:dyDescent="0.25">
      <c r="H1073" s="95"/>
      <c r="I1073" s="95"/>
      <c r="J1073" s="95"/>
      <c r="K1073" s="95"/>
    </row>
    <row r="1074" spans="8:11" x14ac:dyDescent="0.25">
      <c r="H1074" s="95"/>
      <c r="I1074" s="95"/>
      <c r="J1074" s="95"/>
      <c r="K1074" s="95"/>
    </row>
    <row r="1075" spans="8:11" x14ac:dyDescent="0.25">
      <c r="H1075" s="95"/>
      <c r="I1075" s="95"/>
      <c r="J1075" s="95"/>
      <c r="K1075" s="95"/>
    </row>
    <row r="1076" spans="8:11" x14ac:dyDescent="0.25">
      <c r="H1076" s="95"/>
      <c r="I1076" s="95"/>
      <c r="J1076" s="95"/>
      <c r="K1076" s="95"/>
    </row>
    <row r="1077" spans="8:11" x14ac:dyDescent="0.25">
      <c r="H1077" s="95"/>
      <c r="I1077" s="95"/>
      <c r="J1077" s="95"/>
      <c r="K1077" s="95"/>
    </row>
    <row r="1078" spans="8:11" x14ac:dyDescent="0.25">
      <c r="H1078" s="95"/>
      <c r="I1078" s="95"/>
      <c r="J1078" s="95"/>
      <c r="K1078" s="95"/>
    </row>
    <row r="1079" spans="8:11" x14ac:dyDescent="0.25">
      <c r="H1079" s="95"/>
      <c r="I1079" s="95"/>
      <c r="J1079" s="95"/>
      <c r="K1079" s="95"/>
    </row>
    <row r="1080" spans="8:11" x14ac:dyDescent="0.25">
      <c r="H1080" s="95"/>
      <c r="I1080" s="95"/>
      <c r="J1080" s="95"/>
      <c r="K1080" s="95"/>
    </row>
    <row r="1081" spans="8:11" x14ac:dyDescent="0.25">
      <c r="H1081" s="95"/>
      <c r="I1081" s="95"/>
      <c r="J1081" s="95"/>
      <c r="K1081" s="95"/>
    </row>
    <row r="1082" spans="8:11" x14ac:dyDescent="0.25">
      <c r="H1082" s="95"/>
      <c r="I1082" s="95"/>
      <c r="J1082" s="95"/>
      <c r="K1082" s="95"/>
    </row>
    <row r="1083" spans="8:11" x14ac:dyDescent="0.25">
      <c r="H1083" s="95"/>
      <c r="I1083" s="95"/>
      <c r="J1083" s="95"/>
      <c r="K1083" s="95"/>
    </row>
    <row r="1084" spans="8:11" x14ac:dyDescent="0.25">
      <c r="H1084" s="95"/>
      <c r="I1084" s="95"/>
      <c r="J1084" s="95"/>
      <c r="K1084" s="95"/>
    </row>
    <row r="1085" spans="8:11" x14ac:dyDescent="0.25">
      <c r="H1085" s="95"/>
      <c r="I1085" s="95"/>
      <c r="J1085" s="95"/>
      <c r="K1085" s="95"/>
    </row>
    <row r="1086" spans="8:11" x14ac:dyDescent="0.25">
      <c r="H1086" s="95"/>
      <c r="I1086" s="95"/>
      <c r="J1086" s="95"/>
      <c r="K1086" s="95"/>
    </row>
    <row r="1087" spans="8:11" x14ac:dyDescent="0.25">
      <c r="H1087" s="95"/>
      <c r="I1087" s="95"/>
      <c r="J1087" s="95"/>
      <c r="K1087" s="95"/>
    </row>
    <row r="1088" spans="8:11" x14ac:dyDescent="0.25">
      <c r="H1088" s="95"/>
      <c r="I1088" s="95"/>
      <c r="J1088" s="95"/>
      <c r="K1088" s="95"/>
    </row>
    <row r="1089" spans="8:11" x14ac:dyDescent="0.25">
      <c r="H1089" s="95"/>
      <c r="I1089" s="95"/>
      <c r="J1089" s="95"/>
      <c r="K1089" s="95"/>
    </row>
    <row r="1090" spans="8:11" x14ac:dyDescent="0.25">
      <c r="H1090" s="95"/>
      <c r="I1090" s="95"/>
      <c r="J1090" s="95"/>
      <c r="K1090" s="95"/>
    </row>
    <row r="1091" spans="8:11" x14ac:dyDescent="0.25">
      <c r="H1091" s="95"/>
      <c r="I1091" s="95"/>
      <c r="J1091" s="95"/>
      <c r="K1091" s="95"/>
    </row>
    <row r="1092" spans="8:11" x14ac:dyDescent="0.25">
      <c r="H1092" s="95"/>
      <c r="I1092" s="95"/>
      <c r="J1092" s="95"/>
      <c r="K1092" s="95"/>
    </row>
    <row r="1093" spans="8:11" x14ac:dyDescent="0.25">
      <c r="H1093" s="95"/>
      <c r="I1093" s="95"/>
      <c r="J1093" s="95"/>
      <c r="K1093" s="95"/>
    </row>
    <row r="1094" spans="8:11" x14ac:dyDescent="0.25">
      <c r="H1094" s="95"/>
      <c r="I1094" s="95"/>
      <c r="J1094" s="95"/>
      <c r="K1094" s="95"/>
    </row>
    <row r="1095" spans="8:11" x14ac:dyDescent="0.25">
      <c r="H1095" s="95"/>
      <c r="I1095" s="95"/>
      <c r="J1095" s="95"/>
      <c r="K1095" s="95"/>
    </row>
    <row r="1096" spans="8:11" x14ac:dyDescent="0.25">
      <c r="H1096" s="95"/>
      <c r="I1096" s="95"/>
      <c r="J1096" s="95"/>
      <c r="K1096" s="95"/>
    </row>
    <row r="1097" spans="8:11" x14ac:dyDescent="0.25">
      <c r="H1097" s="95"/>
      <c r="I1097" s="95"/>
      <c r="J1097" s="95"/>
      <c r="K1097" s="95"/>
    </row>
    <row r="1098" spans="8:11" x14ac:dyDescent="0.25">
      <c r="H1098" s="95"/>
      <c r="I1098" s="95"/>
      <c r="J1098" s="95"/>
      <c r="K1098" s="95"/>
    </row>
    <row r="1099" spans="8:11" x14ac:dyDescent="0.25">
      <c r="H1099" s="95"/>
      <c r="I1099" s="95"/>
      <c r="J1099" s="95"/>
      <c r="K1099" s="95"/>
    </row>
    <row r="1100" spans="8:11" x14ac:dyDescent="0.25">
      <c r="H1100" s="95"/>
      <c r="I1100" s="95"/>
      <c r="J1100" s="95"/>
      <c r="K1100" s="95"/>
    </row>
    <row r="1101" spans="8:11" x14ac:dyDescent="0.25">
      <c r="H1101" s="95"/>
      <c r="I1101" s="95"/>
      <c r="J1101" s="95"/>
      <c r="K1101" s="95"/>
    </row>
    <row r="1102" spans="8:11" x14ac:dyDescent="0.25">
      <c r="H1102" s="95"/>
      <c r="I1102" s="95"/>
      <c r="J1102" s="95"/>
      <c r="K1102" s="95"/>
    </row>
    <row r="1103" spans="8:11" x14ac:dyDescent="0.25">
      <c r="H1103" s="95"/>
      <c r="I1103" s="95"/>
      <c r="J1103" s="95"/>
      <c r="K1103" s="95"/>
    </row>
    <row r="1104" spans="8:11" x14ac:dyDescent="0.25">
      <c r="H1104" s="95"/>
      <c r="I1104" s="95"/>
      <c r="J1104" s="95"/>
      <c r="K1104" s="95"/>
    </row>
    <row r="1105" spans="8:11" x14ac:dyDescent="0.25">
      <c r="H1105" s="95"/>
      <c r="I1105" s="95"/>
      <c r="J1105" s="95"/>
      <c r="K1105" s="95"/>
    </row>
    <row r="1106" spans="8:11" x14ac:dyDescent="0.25">
      <c r="H1106" s="95"/>
      <c r="I1106" s="95"/>
      <c r="J1106" s="95"/>
      <c r="K1106" s="95"/>
    </row>
    <row r="1107" spans="8:11" x14ac:dyDescent="0.25">
      <c r="H1107" s="95"/>
      <c r="I1107" s="95"/>
      <c r="J1107" s="95"/>
      <c r="K1107" s="95"/>
    </row>
    <row r="1108" spans="8:11" x14ac:dyDescent="0.25">
      <c r="H1108" s="95"/>
      <c r="I1108" s="95"/>
      <c r="J1108" s="95"/>
      <c r="K1108" s="95"/>
    </row>
    <row r="1109" spans="8:11" x14ac:dyDescent="0.25">
      <c r="H1109" s="95"/>
      <c r="I1109" s="95"/>
      <c r="J1109" s="95"/>
      <c r="K1109" s="95"/>
    </row>
    <row r="1110" spans="8:11" x14ac:dyDescent="0.25">
      <c r="H1110" s="95"/>
      <c r="I1110" s="95"/>
      <c r="J1110" s="95"/>
      <c r="K1110" s="95"/>
    </row>
    <row r="1111" spans="8:11" x14ac:dyDescent="0.25">
      <c r="H1111" s="95"/>
      <c r="I1111" s="95"/>
      <c r="J1111" s="95"/>
      <c r="K1111" s="95"/>
    </row>
    <row r="1112" spans="8:11" x14ac:dyDescent="0.25">
      <c r="H1112" s="95"/>
      <c r="I1112" s="95"/>
      <c r="J1112" s="95"/>
      <c r="K1112" s="95"/>
    </row>
    <row r="1113" spans="8:11" x14ac:dyDescent="0.25">
      <c r="H1113" s="95"/>
      <c r="I1113" s="95"/>
      <c r="J1113" s="95"/>
      <c r="K1113" s="95"/>
    </row>
    <row r="1114" spans="8:11" x14ac:dyDescent="0.25">
      <c r="H1114" s="95"/>
      <c r="I1114" s="95"/>
      <c r="J1114" s="95"/>
      <c r="K1114" s="95"/>
    </row>
    <row r="1115" spans="8:11" x14ac:dyDescent="0.25">
      <c r="H1115" s="95"/>
      <c r="I1115" s="95"/>
      <c r="J1115" s="95"/>
      <c r="K1115" s="95"/>
    </row>
    <row r="1116" spans="8:11" x14ac:dyDescent="0.25">
      <c r="H1116" s="95"/>
      <c r="I1116" s="95"/>
      <c r="J1116" s="95"/>
      <c r="K1116" s="95"/>
    </row>
    <row r="1117" spans="8:11" x14ac:dyDescent="0.25">
      <c r="H1117" s="95"/>
      <c r="I1117" s="95"/>
      <c r="J1117" s="95"/>
      <c r="K1117" s="95"/>
    </row>
    <row r="1118" spans="8:11" x14ac:dyDescent="0.25">
      <c r="H1118" s="95"/>
      <c r="I1118" s="95"/>
      <c r="J1118" s="95"/>
      <c r="K1118" s="95"/>
    </row>
    <row r="1119" spans="8:11" x14ac:dyDescent="0.25">
      <c r="H1119" s="95"/>
      <c r="I1119" s="95"/>
      <c r="J1119" s="95"/>
      <c r="K1119" s="95"/>
    </row>
    <row r="1120" spans="8:11" x14ac:dyDescent="0.25">
      <c r="H1120" s="95"/>
      <c r="I1120" s="95"/>
      <c r="J1120" s="95"/>
      <c r="K1120" s="95"/>
    </row>
    <row r="1121" spans="8:11" x14ac:dyDescent="0.25">
      <c r="H1121" s="95"/>
      <c r="I1121" s="95"/>
      <c r="J1121" s="95"/>
      <c r="K1121" s="95"/>
    </row>
    <row r="1122" spans="8:11" x14ac:dyDescent="0.25">
      <c r="H1122" s="95"/>
      <c r="I1122" s="95"/>
      <c r="J1122" s="95"/>
      <c r="K1122" s="95"/>
    </row>
    <row r="1123" spans="8:11" x14ac:dyDescent="0.25">
      <c r="H1123" s="95"/>
      <c r="I1123" s="95"/>
      <c r="J1123" s="95"/>
      <c r="K1123" s="95"/>
    </row>
    <row r="1124" spans="8:11" x14ac:dyDescent="0.25">
      <c r="H1124" s="95"/>
      <c r="I1124" s="95"/>
      <c r="J1124" s="95"/>
      <c r="K1124" s="95"/>
    </row>
    <row r="1125" spans="8:11" x14ac:dyDescent="0.25">
      <c r="H1125" s="95"/>
      <c r="I1125" s="95"/>
      <c r="J1125" s="95"/>
      <c r="K1125" s="95"/>
    </row>
    <row r="1126" spans="8:11" x14ac:dyDescent="0.25">
      <c r="H1126" s="95"/>
      <c r="I1126" s="95"/>
      <c r="J1126" s="95"/>
      <c r="K1126" s="95"/>
    </row>
    <row r="1127" spans="8:11" x14ac:dyDescent="0.25">
      <c r="H1127" s="95"/>
      <c r="I1127" s="95"/>
      <c r="J1127" s="95"/>
      <c r="K1127" s="95"/>
    </row>
    <row r="1128" spans="8:11" x14ac:dyDescent="0.25">
      <c r="H1128" s="95"/>
      <c r="I1128" s="95"/>
      <c r="J1128" s="95"/>
      <c r="K1128" s="95"/>
    </row>
    <row r="1129" spans="8:11" x14ac:dyDescent="0.25">
      <c r="H1129" s="95"/>
      <c r="I1129" s="95"/>
      <c r="J1129" s="95"/>
      <c r="K1129" s="95"/>
    </row>
    <row r="1130" spans="8:11" x14ac:dyDescent="0.25">
      <c r="H1130" s="95"/>
      <c r="I1130" s="95"/>
      <c r="J1130" s="95"/>
      <c r="K1130" s="95"/>
    </row>
    <row r="1131" spans="8:11" x14ac:dyDescent="0.25">
      <c r="H1131" s="95"/>
      <c r="I1131" s="95"/>
      <c r="J1131" s="95"/>
      <c r="K1131" s="95"/>
    </row>
    <row r="1132" spans="8:11" x14ac:dyDescent="0.25">
      <c r="H1132" s="95"/>
      <c r="I1132" s="95"/>
      <c r="J1132" s="95"/>
      <c r="K1132" s="95"/>
    </row>
    <row r="1133" spans="8:11" x14ac:dyDescent="0.25">
      <c r="H1133" s="95"/>
      <c r="I1133" s="95"/>
      <c r="J1133" s="95"/>
      <c r="K1133" s="95"/>
    </row>
    <row r="1134" spans="8:11" x14ac:dyDescent="0.25">
      <c r="H1134" s="95"/>
      <c r="I1134" s="95"/>
      <c r="J1134" s="95"/>
      <c r="K1134" s="95"/>
    </row>
    <row r="1135" spans="8:11" x14ac:dyDescent="0.25">
      <c r="H1135" s="95"/>
      <c r="I1135" s="95"/>
      <c r="J1135" s="95"/>
      <c r="K1135" s="95"/>
    </row>
    <row r="1136" spans="8:11" x14ac:dyDescent="0.25">
      <c r="H1136" s="95"/>
      <c r="I1136" s="95"/>
      <c r="J1136" s="95"/>
      <c r="K1136" s="95"/>
    </row>
    <row r="1137" spans="8:11" x14ac:dyDescent="0.25">
      <c r="H1137" s="95"/>
      <c r="I1137" s="95"/>
      <c r="J1137" s="95"/>
      <c r="K1137" s="95"/>
    </row>
    <row r="1138" spans="8:11" x14ac:dyDescent="0.25">
      <c r="H1138" s="95"/>
      <c r="I1138" s="95"/>
      <c r="J1138" s="95"/>
      <c r="K1138" s="95"/>
    </row>
    <row r="1139" spans="8:11" x14ac:dyDescent="0.25">
      <c r="H1139" s="95"/>
      <c r="I1139" s="95"/>
      <c r="J1139" s="95"/>
      <c r="K1139" s="95"/>
    </row>
    <row r="1140" spans="8:11" x14ac:dyDescent="0.25">
      <c r="H1140" s="95"/>
      <c r="I1140" s="95"/>
      <c r="J1140" s="95"/>
      <c r="K1140" s="95"/>
    </row>
    <row r="1141" spans="8:11" x14ac:dyDescent="0.25">
      <c r="H1141" s="95"/>
      <c r="I1141" s="95"/>
      <c r="J1141" s="95"/>
      <c r="K1141" s="95"/>
    </row>
    <row r="1142" spans="8:11" x14ac:dyDescent="0.25">
      <c r="H1142" s="95"/>
      <c r="I1142" s="95"/>
      <c r="J1142" s="95"/>
      <c r="K1142" s="95"/>
    </row>
    <row r="1143" spans="8:11" x14ac:dyDescent="0.25">
      <c r="H1143" s="95"/>
      <c r="I1143" s="95"/>
      <c r="J1143" s="95"/>
      <c r="K1143" s="95"/>
    </row>
    <row r="1144" spans="8:11" x14ac:dyDescent="0.25">
      <c r="H1144" s="95"/>
      <c r="I1144" s="95"/>
      <c r="J1144" s="95"/>
      <c r="K1144" s="95"/>
    </row>
    <row r="1145" spans="8:11" x14ac:dyDescent="0.25">
      <c r="H1145" s="95"/>
      <c r="I1145" s="95"/>
      <c r="J1145" s="95"/>
      <c r="K1145" s="95"/>
    </row>
    <row r="1146" spans="8:11" x14ac:dyDescent="0.25">
      <c r="H1146" s="95"/>
      <c r="I1146" s="95"/>
      <c r="J1146" s="95"/>
      <c r="K1146" s="95"/>
    </row>
    <row r="1147" spans="8:11" x14ac:dyDescent="0.25">
      <c r="H1147" s="95"/>
      <c r="I1147" s="95"/>
      <c r="J1147" s="95"/>
      <c r="K1147" s="95"/>
    </row>
    <row r="1148" spans="8:11" x14ac:dyDescent="0.25">
      <c r="H1148" s="95"/>
      <c r="I1148" s="95"/>
      <c r="J1148" s="95"/>
      <c r="K1148" s="95"/>
    </row>
    <row r="1149" spans="8:11" x14ac:dyDescent="0.25">
      <c r="H1149" s="95"/>
      <c r="I1149" s="95"/>
      <c r="J1149" s="95"/>
      <c r="K1149" s="95"/>
    </row>
    <row r="1150" spans="8:11" x14ac:dyDescent="0.25">
      <c r="H1150" s="95"/>
      <c r="I1150" s="95"/>
      <c r="J1150" s="95"/>
      <c r="K1150" s="95"/>
    </row>
    <row r="1151" spans="8:11" x14ac:dyDescent="0.25">
      <c r="H1151" s="95"/>
      <c r="I1151" s="95"/>
      <c r="J1151" s="95"/>
      <c r="K1151" s="95"/>
    </row>
    <row r="1152" spans="8:11" x14ac:dyDescent="0.25">
      <c r="H1152" s="95"/>
      <c r="I1152" s="95"/>
      <c r="J1152" s="95"/>
      <c r="K1152" s="95"/>
    </row>
    <row r="1153" spans="8:11" x14ac:dyDescent="0.25">
      <c r="H1153" s="95"/>
      <c r="I1153" s="95"/>
      <c r="J1153" s="95"/>
      <c r="K1153" s="95"/>
    </row>
    <row r="1154" spans="8:11" x14ac:dyDescent="0.25">
      <c r="H1154" s="95"/>
      <c r="I1154" s="95"/>
      <c r="J1154" s="95"/>
      <c r="K1154" s="95"/>
    </row>
    <row r="1155" spans="8:11" x14ac:dyDescent="0.25">
      <c r="H1155" s="95"/>
      <c r="I1155" s="95"/>
      <c r="J1155" s="95"/>
      <c r="K1155" s="95"/>
    </row>
    <row r="1156" spans="8:11" x14ac:dyDescent="0.25">
      <c r="H1156" s="95"/>
      <c r="I1156" s="95"/>
      <c r="J1156" s="95"/>
      <c r="K1156" s="95"/>
    </row>
    <row r="1157" spans="8:11" x14ac:dyDescent="0.25">
      <c r="H1157" s="95"/>
      <c r="I1157" s="95"/>
      <c r="J1157" s="95"/>
      <c r="K1157" s="95"/>
    </row>
    <row r="1158" spans="8:11" x14ac:dyDescent="0.25">
      <c r="H1158" s="95"/>
      <c r="I1158" s="95"/>
      <c r="J1158" s="95"/>
      <c r="K1158" s="95"/>
    </row>
    <row r="1159" spans="8:11" x14ac:dyDescent="0.25">
      <c r="H1159" s="95"/>
      <c r="I1159" s="95"/>
      <c r="J1159" s="95"/>
      <c r="K1159" s="95"/>
    </row>
    <row r="1160" spans="8:11" x14ac:dyDescent="0.25">
      <c r="H1160" s="95"/>
      <c r="I1160" s="95"/>
      <c r="J1160" s="95"/>
      <c r="K1160" s="95"/>
    </row>
    <row r="1161" spans="8:11" x14ac:dyDescent="0.25">
      <c r="H1161" s="95"/>
      <c r="I1161" s="95"/>
      <c r="J1161" s="95"/>
      <c r="K1161" s="95"/>
    </row>
    <row r="1162" spans="8:11" x14ac:dyDescent="0.25">
      <c r="H1162" s="95"/>
      <c r="I1162" s="95"/>
      <c r="J1162" s="95"/>
      <c r="K1162" s="95"/>
    </row>
    <row r="1163" spans="8:11" x14ac:dyDescent="0.25">
      <c r="H1163" s="95"/>
      <c r="I1163" s="95"/>
      <c r="J1163" s="95"/>
      <c r="K1163" s="95"/>
    </row>
    <row r="1164" spans="8:11" x14ac:dyDescent="0.25">
      <c r="H1164" s="95"/>
      <c r="I1164" s="95"/>
      <c r="J1164" s="95"/>
      <c r="K1164" s="95"/>
    </row>
    <row r="1165" spans="8:11" x14ac:dyDescent="0.25">
      <c r="H1165" s="95"/>
      <c r="I1165" s="95"/>
      <c r="J1165" s="95"/>
      <c r="K1165" s="95"/>
    </row>
    <row r="1166" spans="8:11" x14ac:dyDescent="0.25">
      <c r="H1166" s="95"/>
      <c r="I1166" s="95"/>
      <c r="J1166" s="95"/>
      <c r="K1166" s="95"/>
    </row>
    <row r="1167" spans="8:11" x14ac:dyDescent="0.25">
      <c r="H1167" s="95"/>
      <c r="I1167" s="95"/>
      <c r="J1167" s="95"/>
      <c r="K1167" s="95"/>
    </row>
    <row r="1168" spans="8:11" x14ac:dyDescent="0.25">
      <c r="H1168" s="95"/>
      <c r="I1168" s="95"/>
      <c r="J1168" s="95"/>
      <c r="K1168" s="95"/>
    </row>
    <row r="1169" spans="8:11" x14ac:dyDescent="0.25">
      <c r="H1169" s="95"/>
      <c r="I1169" s="95"/>
      <c r="J1169" s="95"/>
      <c r="K1169" s="95"/>
    </row>
    <row r="1170" spans="8:11" x14ac:dyDescent="0.25">
      <c r="H1170" s="95"/>
      <c r="I1170" s="95"/>
      <c r="J1170" s="95"/>
      <c r="K1170" s="95"/>
    </row>
    <row r="1171" spans="8:11" x14ac:dyDescent="0.25">
      <c r="H1171" s="95"/>
      <c r="I1171" s="95"/>
      <c r="J1171" s="95"/>
      <c r="K1171" s="95"/>
    </row>
    <row r="1172" spans="8:11" x14ac:dyDescent="0.25">
      <c r="H1172" s="95"/>
      <c r="I1172" s="95"/>
      <c r="J1172" s="95"/>
      <c r="K1172" s="95"/>
    </row>
    <row r="1173" spans="8:11" x14ac:dyDescent="0.25">
      <c r="H1173" s="95"/>
      <c r="I1173" s="95"/>
      <c r="J1173" s="95"/>
      <c r="K1173" s="95"/>
    </row>
    <row r="1174" spans="8:11" x14ac:dyDescent="0.25">
      <c r="H1174" s="95"/>
      <c r="I1174" s="95"/>
      <c r="J1174" s="95"/>
      <c r="K1174" s="95"/>
    </row>
    <row r="1175" spans="8:11" x14ac:dyDescent="0.25">
      <c r="H1175" s="95"/>
      <c r="I1175" s="95"/>
      <c r="J1175" s="95"/>
      <c r="K1175" s="95"/>
    </row>
    <row r="1176" spans="8:11" x14ac:dyDescent="0.25">
      <c r="H1176" s="95"/>
      <c r="I1176" s="95"/>
      <c r="J1176" s="95"/>
      <c r="K1176" s="95"/>
    </row>
    <row r="1177" spans="8:11" x14ac:dyDescent="0.25">
      <c r="H1177" s="95"/>
      <c r="I1177" s="95"/>
      <c r="J1177" s="95"/>
      <c r="K1177" s="95"/>
    </row>
    <row r="1178" spans="8:11" x14ac:dyDescent="0.25">
      <c r="H1178" s="95"/>
      <c r="I1178" s="95"/>
      <c r="J1178" s="95"/>
      <c r="K1178" s="95"/>
    </row>
    <row r="1179" spans="8:11" x14ac:dyDescent="0.25">
      <c r="H1179" s="95"/>
      <c r="I1179" s="95"/>
      <c r="J1179" s="95"/>
      <c r="K1179" s="95"/>
    </row>
    <row r="1180" spans="8:11" x14ac:dyDescent="0.25">
      <c r="H1180" s="95"/>
      <c r="I1180" s="95"/>
      <c r="J1180" s="95"/>
      <c r="K1180" s="95"/>
    </row>
    <row r="1181" spans="8:11" x14ac:dyDescent="0.25">
      <c r="H1181" s="95"/>
      <c r="I1181" s="95"/>
      <c r="J1181" s="95"/>
      <c r="K1181" s="95"/>
    </row>
    <row r="1182" spans="8:11" x14ac:dyDescent="0.25">
      <c r="H1182" s="95"/>
      <c r="I1182" s="95"/>
      <c r="J1182" s="95"/>
      <c r="K1182" s="95"/>
    </row>
    <row r="1183" spans="8:11" x14ac:dyDescent="0.25">
      <c r="H1183" s="95"/>
      <c r="I1183" s="95"/>
      <c r="J1183" s="95"/>
      <c r="K1183" s="95"/>
    </row>
    <row r="1184" spans="8:11" x14ac:dyDescent="0.25">
      <c r="H1184" s="95"/>
      <c r="I1184" s="95"/>
      <c r="J1184" s="95"/>
      <c r="K1184" s="95"/>
    </row>
    <row r="1185" spans="8:11" x14ac:dyDescent="0.25">
      <c r="H1185" s="95"/>
      <c r="I1185" s="95"/>
      <c r="J1185" s="95"/>
      <c r="K1185" s="95"/>
    </row>
    <row r="1186" spans="8:11" x14ac:dyDescent="0.25">
      <c r="H1186" s="95"/>
      <c r="I1186" s="95"/>
      <c r="J1186" s="95"/>
      <c r="K1186" s="95"/>
    </row>
    <row r="1187" spans="8:11" x14ac:dyDescent="0.25">
      <c r="H1187" s="95"/>
      <c r="I1187" s="95"/>
      <c r="J1187" s="95"/>
      <c r="K1187" s="95"/>
    </row>
    <row r="1188" spans="8:11" x14ac:dyDescent="0.25">
      <c r="H1188" s="95"/>
      <c r="I1188" s="95"/>
      <c r="J1188" s="95"/>
      <c r="K1188" s="95"/>
    </row>
    <row r="1189" spans="8:11" x14ac:dyDescent="0.25">
      <c r="H1189" s="95"/>
      <c r="I1189" s="95"/>
      <c r="J1189" s="95"/>
      <c r="K1189" s="95"/>
    </row>
    <row r="1190" spans="8:11" x14ac:dyDescent="0.25">
      <c r="H1190" s="95"/>
      <c r="I1190" s="95"/>
      <c r="J1190" s="95"/>
      <c r="K1190" s="95"/>
    </row>
    <row r="1191" spans="8:11" x14ac:dyDescent="0.25">
      <c r="H1191" s="95"/>
      <c r="I1191" s="95"/>
      <c r="J1191" s="95"/>
      <c r="K1191" s="95"/>
    </row>
    <row r="1192" spans="8:11" x14ac:dyDescent="0.25">
      <c r="H1192" s="95"/>
      <c r="I1192" s="95"/>
      <c r="J1192" s="95"/>
      <c r="K1192" s="95"/>
    </row>
    <row r="1193" spans="8:11" x14ac:dyDescent="0.25">
      <c r="H1193" s="95"/>
      <c r="I1193" s="95"/>
      <c r="J1193" s="95"/>
      <c r="K1193" s="95"/>
    </row>
    <row r="1194" spans="8:11" x14ac:dyDescent="0.25">
      <c r="H1194" s="95"/>
      <c r="I1194" s="95"/>
      <c r="J1194" s="95"/>
      <c r="K1194" s="95"/>
    </row>
    <row r="1195" spans="8:11" x14ac:dyDescent="0.25">
      <c r="H1195" s="95"/>
      <c r="I1195" s="95"/>
      <c r="J1195" s="95"/>
      <c r="K1195" s="95"/>
    </row>
    <row r="1196" spans="8:11" x14ac:dyDescent="0.25">
      <c r="H1196" s="95"/>
      <c r="I1196" s="95"/>
      <c r="J1196" s="95"/>
      <c r="K1196" s="95"/>
    </row>
    <row r="1197" spans="8:11" x14ac:dyDescent="0.25">
      <c r="H1197" s="95"/>
      <c r="I1197" s="95"/>
      <c r="J1197" s="95"/>
      <c r="K1197" s="95"/>
    </row>
    <row r="1198" spans="8:11" x14ac:dyDescent="0.25">
      <c r="H1198" s="95"/>
      <c r="I1198" s="95"/>
      <c r="J1198" s="95"/>
      <c r="K1198" s="95"/>
    </row>
    <row r="1199" spans="8:11" x14ac:dyDescent="0.25">
      <c r="H1199" s="95"/>
      <c r="I1199" s="95"/>
      <c r="J1199" s="95"/>
      <c r="K1199" s="95"/>
    </row>
    <row r="1200" spans="8:11" x14ac:dyDescent="0.25">
      <c r="H1200" s="95"/>
      <c r="I1200" s="95"/>
      <c r="J1200" s="95"/>
      <c r="K1200" s="95"/>
    </row>
    <row r="1201" spans="8:11" x14ac:dyDescent="0.25">
      <c r="H1201" s="95"/>
      <c r="I1201" s="95"/>
      <c r="J1201" s="95"/>
      <c r="K1201" s="95"/>
    </row>
    <row r="1202" spans="8:11" x14ac:dyDescent="0.25">
      <c r="H1202" s="95"/>
      <c r="I1202" s="95"/>
      <c r="J1202" s="95"/>
      <c r="K1202" s="95"/>
    </row>
    <row r="1203" spans="8:11" x14ac:dyDescent="0.25">
      <c r="H1203" s="95"/>
      <c r="I1203" s="95"/>
      <c r="J1203" s="95"/>
      <c r="K1203" s="95"/>
    </row>
    <row r="1204" spans="8:11" x14ac:dyDescent="0.25">
      <c r="H1204" s="95"/>
      <c r="I1204" s="95"/>
      <c r="J1204" s="95"/>
      <c r="K1204" s="95"/>
    </row>
    <row r="1205" spans="8:11" x14ac:dyDescent="0.25">
      <c r="H1205" s="95"/>
      <c r="I1205" s="95"/>
      <c r="J1205" s="95"/>
      <c r="K1205" s="95"/>
    </row>
    <row r="1206" spans="8:11" x14ac:dyDescent="0.25">
      <c r="H1206" s="95"/>
      <c r="I1206" s="95"/>
      <c r="J1206" s="95"/>
      <c r="K1206" s="95"/>
    </row>
    <row r="1207" spans="8:11" x14ac:dyDescent="0.25">
      <c r="H1207" s="95"/>
      <c r="I1207" s="95"/>
      <c r="J1207" s="95"/>
      <c r="K1207" s="95"/>
    </row>
    <row r="1208" spans="8:11" x14ac:dyDescent="0.25">
      <c r="H1208" s="95"/>
      <c r="I1208" s="95"/>
      <c r="J1208" s="95"/>
      <c r="K1208" s="95"/>
    </row>
    <row r="1209" spans="8:11" x14ac:dyDescent="0.25">
      <c r="H1209" s="95"/>
      <c r="I1209" s="95"/>
      <c r="J1209" s="95"/>
      <c r="K1209" s="95"/>
    </row>
    <row r="1210" spans="8:11" x14ac:dyDescent="0.25">
      <c r="H1210" s="95"/>
      <c r="I1210" s="95"/>
      <c r="J1210" s="95"/>
      <c r="K1210" s="95"/>
    </row>
    <row r="1211" spans="8:11" x14ac:dyDescent="0.25">
      <c r="H1211" s="95"/>
      <c r="I1211" s="95"/>
      <c r="J1211" s="95"/>
      <c r="K1211" s="95"/>
    </row>
    <row r="1212" spans="8:11" x14ac:dyDescent="0.25">
      <c r="H1212" s="95"/>
      <c r="I1212" s="95"/>
      <c r="J1212" s="95"/>
      <c r="K1212" s="95"/>
    </row>
    <row r="1213" spans="8:11" x14ac:dyDescent="0.25">
      <c r="H1213" s="95"/>
      <c r="I1213" s="95"/>
      <c r="J1213" s="95"/>
      <c r="K1213" s="95"/>
    </row>
    <row r="1214" spans="8:11" x14ac:dyDescent="0.25">
      <c r="H1214" s="95"/>
      <c r="I1214" s="95"/>
      <c r="J1214" s="95"/>
      <c r="K1214" s="95"/>
    </row>
    <row r="1215" spans="8:11" x14ac:dyDescent="0.25">
      <c r="H1215" s="95"/>
      <c r="I1215" s="95"/>
      <c r="J1215" s="95"/>
      <c r="K1215" s="95"/>
    </row>
    <row r="1216" spans="8:11" x14ac:dyDescent="0.25">
      <c r="H1216" s="95"/>
      <c r="I1216" s="95"/>
      <c r="J1216" s="95"/>
      <c r="K1216" s="95"/>
    </row>
    <row r="1217" spans="8:11" x14ac:dyDescent="0.25">
      <c r="H1217" s="95"/>
      <c r="I1217" s="95"/>
      <c r="J1217" s="95"/>
      <c r="K1217" s="95"/>
    </row>
    <row r="1218" spans="8:11" x14ac:dyDescent="0.25">
      <c r="H1218" s="95"/>
      <c r="I1218" s="95"/>
      <c r="J1218" s="95"/>
      <c r="K1218" s="95"/>
    </row>
    <row r="1219" spans="8:11" x14ac:dyDescent="0.25">
      <c r="H1219" s="95"/>
      <c r="I1219" s="95"/>
      <c r="J1219" s="95"/>
      <c r="K1219" s="95"/>
    </row>
    <row r="1220" spans="8:11" x14ac:dyDescent="0.25">
      <c r="H1220" s="95"/>
      <c r="I1220" s="95"/>
      <c r="J1220" s="95"/>
      <c r="K1220" s="95"/>
    </row>
    <row r="1221" spans="8:11" x14ac:dyDescent="0.25">
      <c r="H1221" s="95"/>
      <c r="I1221" s="95"/>
      <c r="J1221" s="95"/>
      <c r="K1221" s="95"/>
    </row>
    <row r="1222" spans="8:11" x14ac:dyDescent="0.25">
      <c r="H1222" s="95"/>
      <c r="I1222" s="95"/>
      <c r="J1222" s="95"/>
      <c r="K1222" s="95"/>
    </row>
    <row r="1223" spans="8:11" x14ac:dyDescent="0.25">
      <c r="H1223" s="95"/>
      <c r="I1223" s="95"/>
      <c r="J1223" s="95"/>
      <c r="K1223" s="95"/>
    </row>
    <row r="1224" spans="8:11" x14ac:dyDescent="0.25">
      <c r="H1224" s="95"/>
      <c r="I1224" s="95"/>
      <c r="J1224" s="95"/>
      <c r="K1224" s="95"/>
    </row>
    <row r="1225" spans="8:11" x14ac:dyDescent="0.25">
      <c r="H1225" s="95"/>
      <c r="I1225" s="95"/>
      <c r="J1225" s="95"/>
      <c r="K1225" s="95"/>
    </row>
    <row r="1226" spans="8:11" x14ac:dyDescent="0.25">
      <c r="H1226" s="95"/>
      <c r="I1226" s="95"/>
      <c r="J1226" s="95"/>
      <c r="K1226" s="95"/>
    </row>
    <row r="1227" spans="8:11" x14ac:dyDescent="0.25">
      <c r="H1227" s="95"/>
      <c r="I1227" s="95"/>
      <c r="J1227" s="95"/>
      <c r="K1227" s="95"/>
    </row>
    <row r="1228" spans="8:11" x14ac:dyDescent="0.25">
      <c r="H1228" s="95"/>
      <c r="I1228" s="95"/>
      <c r="J1228" s="95"/>
      <c r="K1228" s="95"/>
    </row>
    <row r="1229" spans="8:11" x14ac:dyDescent="0.25">
      <c r="H1229" s="95"/>
      <c r="I1229" s="95"/>
      <c r="J1229" s="95"/>
      <c r="K1229" s="95"/>
    </row>
    <row r="1230" spans="8:11" x14ac:dyDescent="0.25">
      <c r="H1230" s="95"/>
      <c r="I1230" s="95"/>
      <c r="J1230" s="95"/>
      <c r="K1230" s="95"/>
    </row>
    <row r="1231" spans="8:11" x14ac:dyDescent="0.25">
      <c r="H1231" s="95"/>
      <c r="I1231" s="95"/>
      <c r="J1231" s="95"/>
      <c r="K1231" s="95"/>
    </row>
    <row r="1232" spans="8:11" x14ac:dyDescent="0.25">
      <c r="H1232" s="95"/>
      <c r="I1232" s="95"/>
      <c r="J1232" s="95"/>
      <c r="K1232" s="95"/>
    </row>
    <row r="1233" spans="8:11" x14ac:dyDescent="0.25">
      <c r="H1233" s="95"/>
      <c r="I1233" s="95"/>
      <c r="J1233" s="95"/>
      <c r="K1233" s="95"/>
    </row>
    <row r="1234" spans="8:11" x14ac:dyDescent="0.25">
      <c r="H1234" s="95"/>
      <c r="I1234" s="95"/>
      <c r="J1234" s="95"/>
      <c r="K1234" s="95"/>
    </row>
    <row r="1235" spans="8:11" x14ac:dyDescent="0.25">
      <c r="H1235" s="95"/>
      <c r="I1235" s="95"/>
      <c r="J1235" s="95"/>
      <c r="K1235" s="95"/>
    </row>
    <row r="1236" spans="8:11" x14ac:dyDescent="0.25">
      <c r="H1236" s="95"/>
      <c r="I1236" s="95"/>
      <c r="J1236" s="95"/>
      <c r="K1236" s="95"/>
    </row>
    <row r="1237" spans="8:11" x14ac:dyDescent="0.25">
      <c r="H1237" s="95"/>
      <c r="I1237" s="95"/>
      <c r="J1237" s="95"/>
      <c r="K1237" s="95"/>
    </row>
    <row r="1238" spans="8:11" x14ac:dyDescent="0.25">
      <c r="H1238" s="95"/>
      <c r="I1238" s="95"/>
      <c r="J1238" s="95"/>
      <c r="K1238" s="95"/>
    </row>
    <row r="1239" spans="8:11" x14ac:dyDescent="0.25">
      <c r="H1239" s="95"/>
      <c r="I1239" s="95"/>
      <c r="J1239" s="95"/>
      <c r="K1239" s="95"/>
    </row>
    <row r="1240" spans="8:11" x14ac:dyDescent="0.25">
      <c r="H1240" s="95"/>
      <c r="I1240" s="95"/>
      <c r="J1240" s="95"/>
      <c r="K1240" s="95"/>
    </row>
    <row r="1241" spans="8:11" x14ac:dyDescent="0.25">
      <c r="H1241" s="95"/>
      <c r="I1241" s="95"/>
      <c r="J1241" s="95"/>
      <c r="K1241" s="95"/>
    </row>
    <row r="1242" spans="8:11" x14ac:dyDescent="0.25">
      <c r="H1242" s="95"/>
      <c r="I1242" s="95"/>
      <c r="J1242" s="95"/>
      <c r="K1242" s="95"/>
    </row>
    <row r="1243" spans="8:11" x14ac:dyDescent="0.25">
      <c r="H1243" s="95"/>
      <c r="I1243" s="95"/>
      <c r="J1243" s="95"/>
      <c r="K1243" s="95"/>
    </row>
    <row r="1244" spans="8:11" x14ac:dyDescent="0.25">
      <c r="H1244" s="95"/>
      <c r="I1244" s="95"/>
      <c r="J1244" s="95"/>
      <c r="K1244" s="95"/>
    </row>
    <row r="1245" spans="8:11" x14ac:dyDescent="0.25">
      <c r="H1245" s="95"/>
      <c r="I1245" s="95"/>
      <c r="J1245" s="95"/>
      <c r="K1245" s="95"/>
    </row>
    <row r="1246" spans="8:11" x14ac:dyDescent="0.25">
      <c r="H1246" s="95"/>
      <c r="I1246" s="95"/>
      <c r="J1246" s="95"/>
      <c r="K1246" s="95"/>
    </row>
    <row r="1247" spans="8:11" x14ac:dyDescent="0.25">
      <c r="H1247" s="95"/>
      <c r="I1247" s="95"/>
      <c r="J1247" s="95"/>
      <c r="K1247" s="95"/>
    </row>
    <row r="1248" spans="8:11" x14ac:dyDescent="0.25">
      <c r="H1248" s="95"/>
      <c r="I1248" s="95"/>
      <c r="J1248" s="95"/>
      <c r="K1248" s="95"/>
    </row>
    <row r="1249" spans="8:11" x14ac:dyDescent="0.25">
      <c r="H1249" s="95"/>
      <c r="I1249" s="95"/>
      <c r="J1249" s="95"/>
      <c r="K1249" s="95"/>
    </row>
    <row r="1250" spans="8:11" x14ac:dyDescent="0.25">
      <c r="H1250" s="95"/>
      <c r="I1250" s="95"/>
      <c r="J1250" s="95"/>
      <c r="K1250" s="95"/>
    </row>
  </sheetData>
  <mergeCells count="14">
    <mergeCell ref="A13:J13"/>
    <mergeCell ref="A12:E12"/>
    <mergeCell ref="A1:J1"/>
    <mergeCell ref="A2:J2"/>
    <mergeCell ref="A3:J3"/>
    <mergeCell ref="A6:A7"/>
    <mergeCell ref="B6:B7"/>
    <mergeCell ref="C6:C7"/>
    <mergeCell ref="D6:D7"/>
    <mergeCell ref="E6:E7"/>
    <mergeCell ref="A4:J4"/>
    <mergeCell ref="A5:J5"/>
    <mergeCell ref="I6:I7"/>
    <mergeCell ref="J6:J7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opLeftCell="A31" zoomScale="93" zoomScaleNormal="93" workbookViewId="0">
      <selection activeCell="G45" sqref="G45"/>
    </sheetView>
  </sheetViews>
  <sheetFormatPr defaultRowHeight="15" x14ac:dyDescent="0.25"/>
  <cols>
    <col min="1" max="1" width="5.42578125" customWidth="1"/>
    <col min="2" max="2" width="29.42578125" customWidth="1"/>
    <col min="3" max="3" width="10.28515625" customWidth="1"/>
    <col min="4" max="4" width="15" customWidth="1"/>
    <col min="5" max="5" width="37.28515625" customWidth="1"/>
    <col min="10" max="10" width="11.28515625" bestFit="1" customWidth="1"/>
  </cols>
  <sheetData>
    <row r="1" spans="1:12" ht="18" x14ac:dyDescent="0.25">
      <c r="A1" s="292" t="s">
        <v>1</v>
      </c>
      <c r="B1" s="292"/>
      <c r="C1" s="292"/>
      <c r="D1" s="292"/>
      <c r="E1" s="292"/>
      <c r="F1" s="292"/>
      <c r="G1" s="292"/>
      <c r="H1" s="292"/>
      <c r="I1" s="292"/>
      <c r="J1" s="292"/>
    </row>
    <row r="2" spans="1:12" ht="18" x14ac:dyDescent="0.25">
      <c r="A2" s="292" t="s">
        <v>39</v>
      </c>
      <c r="B2" s="292"/>
      <c r="C2" s="292"/>
      <c r="D2" s="292"/>
      <c r="E2" s="292"/>
      <c r="F2" s="292"/>
      <c r="G2" s="292"/>
      <c r="H2" s="292"/>
      <c r="I2" s="292"/>
      <c r="J2" s="292"/>
    </row>
    <row r="3" spans="1:12" ht="15.75" x14ac:dyDescent="0.25">
      <c r="A3" s="379" t="s">
        <v>114</v>
      </c>
      <c r="B3" s="379"/>
      <c r="C3" s="379"/>
      <c r="D3" s="379"/>
      <c r="E3" s="379"/>
      <c r="F3" s="379"/>
      <c r="G3" s="379"/>
      <c r="H3" s="379"/>
      <c r="I3" s="379"/>
      <c r="J3" s="379"/>
      <c r="K3" s="18"/>
      <c r="L3" s="18"/>
    </row>
    <row r="4" spans="1:12" ht="15.75" x14ac:dyDescent="0.25">
      <c r="A4" s="151" t="s">
        <v>24</v>
      </c>
      <c r="B4" s="208"/>
      <c r="C4" s="209"/>
      <c r="D4" s="209"/>
      <c r="E4" s="209"/>
      <c r="F4" s="209"/>
      <c r="G4" s="209"/>
      <c r="H4" s="209"/>
      <c r="I4" s="209"/>
      <c r="J4" s="210"/>
      <c r="K4" s="53"/>
      <c r="L4" s="53"/>
    </row>
    <row r="5" spans="1:12" ht="15.75" x14ac:dyDescent="0.25">
      <c r="A5" s="379" t="s">
        <v>191</v>
      </c>
      <c r="B5" s="379"/>
      <c r="C5" s="379"/>
      <c r="D5" s="379"/>
      <c r="E5" s="379"/>
      <c r="F5" s="379"/>
      <c r="G5" s="379"/>
      <c r="H5" s="379"/>
      <c r="I5" s="379"/>
      <c r="J5" s="379"/>
      <c r="K5" s="54"/>
      <c r="L5" s="18"/>
    </row>
    <row r="6" spans="1:12" ht="79.5" customHeight="1" x14ac:dyDescent="0.25">
      <c r="A6" s="298" t="s">
        <v>3</v>
      </c>
      <c r="B6" s="298" t="s">
        <v>4</v>
      </c>
      <c r="C6" s="298" t="s">
        <v>12</v>
      </c>
      <c r="D6" s="298" t="s">
        <v>5</v>
      </c>
      <c r="E6" s="298" t="s">
        <v>11</v>
      </c>
      <c r="F6" s="122" t="s">
        <v>76</v>
      </c>
      <c r="G6" s="122" t="s">
        <v>77</v>
      </c>
      <c r="H6" s="122" t="s">
        <v>78</v>
      </c>
      <c r="I6" s="298" t="s">
        <v>6</v>
      </c>
      <c r="J6" s="298" t="s">
        <v>7</v>
      </c>
      <c r="K6" s="18"/>
      <c r="L6" s="18"/>
    </row>
    <row r="7" spans="1:12" ht="31.5" customHeight="1" x14ac:dyDescent="0.25">
      <c r="A7" s="298"/>
      <c r="B7" s="298"/>
      <c r="C7" s="298"/>
      <c r="D7" s="298"/>
      <c r="E7" s="298"/>
      <c r="F7" s="152" t="s">
        <v>8</v>
      </c>
      <c r="G7" s="152" t="s">
        <v>8</v>
      </c>
      <c r="H7" s="152" t="s">
        <v>8</v>
      </c>
      <c r="I7" s="298"/>
      <c r="J7" s="298"/>
      <c r="K7" s="18"/>
      <c r="L7" s="18"/>
    </row>
    <row r="8" spans="1:12" ht="18" x14ac:dyDescent="0.25">
      <c r="A8" s="129">
        <v>1</v>
      </c>
      <c r="B8" s="85" t="s">
        <v>115</v>
      </c>
      <c r="C8" s="70" t="s">
        <v>142</v>
      </c>
      <c r="D8" s="70" t="s">
        <v>14</v>
      </c>
      <c r="E8" s="70" t="s">
        <v>158</v>
      </c>
      <c r="F8" s="143">
        <v>4.29</v>
      </c>
      <c r="G8" s="143">
        <v>7.29</v>
      </c>
      <c r="H8" s="153">
        <v>8.43</v>
      </c>
      <c r="I8" s="154">
        <f>F8+G8+H8</f>
        <v>20.009999999999998</v>
      </c>
      <c r="J8" s="84">
        <f>AVERAGE(F8:H8)</f>
        <v>6.669999999999999</v>
      </c>
      <c r="K8" s="138" t="s">
        <v>348</v>
      </c>
      <c r="L8" s="18"/>
    </row>
    <row r="9" spans="1:12" ht="18" x14ac:dyDescent="0.25">
      <c r="A9" s="44">
        <v>2</v>
      </c>
      <c r="B9" s="85" t="s">
        <v>116</v>
      </c>
      <c r="C9" s="70" t="s">
        <v>142</v>
      </c>
      <c r="D9" s="70" t="s">
        <v>14</v>
      </c>
      <c r="E9" s="70" t="s">
        <v>72</v>
      </c>
      <c r="F9" s="46">
        <v>5</v>
      </c>
      <c r="G9" s="46">
        <v>7.43</v>
      </c>
      <c r="H9" s="46">
        <v>8.2899999999999991</v>
      </c>
      <c r="I9" s="154">
        <f t="shared" ref="I9:I43" si="0">F9+G9+H9</f>
        <v>20.72</v>
      </c>
      <c r="J9" s="84">
        <f t="shared" ref="J9:J43" si="1">AVERAGE(F9:H9)</f>
        <v>6.9066666666666663</v>
      </c>
      <c r="K9" s="138" t="s">
        <v>348</v>
      </c>
      <c r="L9" s="18"/>
    </row>
    <row r="10" spans="1:12" ht="21.75" customHeight="1" x14ac:dyDescent="0.25">
      <c r="A10" s="44">
        <v>3</v>
      </c>
      <c r="B10" s="85" t="s">
        <v>117</v>
      </c>
      <c r="C10" s="70" t="s">
        <v>143</v>
      </c>
      <c r="D10" s="70" t="s">
        <v>13</v>
      </c>
      <c r="E10" s="70" t="s">
        <v>159</v>
      </c>
      <c r="F10" s="46">
        <v>5</v>
      </c>
      <c r="G10" s="46">
        <v>7.57</v>
      </c>
      <c r="H10" s="46">
        <v>6.71</v>
      </c>
      <c r="I10" s="154">
        <f t="shared" si="0"/>
        <v>19.28</v>
      </c>
      <c r="J10" s="84">
        <f t="shared" si="1"/>
        <v>6.4266666666666667</v>
      </c>
      <c r="K10" s="138" t="s">
        <v>349</v>
      </c>
      <c r="L10" s="18"/>
    </row>
    <row r="11" spans="1:12" ht="18" x14ac:dyDescent="0.25">
      <c r="A11" s="44">
        <v>4</v>
      </c>
      <c r="B11" s="85" t="s">
        <v>118</v>
      </c>
      <c r="C11" s="70" t="s">
        <v>144</v>
      </c>
      <c r="D11" s="70" t="s">
        <v>13</v>
      </c>
      <c r="E11" s="70" t="s">
        <v>160</v>
      </c>
      <c r="F11" s="46">
        <v>6.14</v>
      </c>
      <c r="G11" s="46">
        <v>7.86</v>
      </c>
      <c r="H11" s="46">
        <v>8.43</v>
      </c>
      <c r="I11" s="154">
        <f t="shared" si="0"/>
        <v>22.43</v>
      </c>
      <c r="J11" s="256">
        <f t="shared" si="1"/>
        <v>7.4766666666666666</v>
      </c>
      <c r="K11" s="138" t="s">
        <v>350</v>
      </c>
      <c r="L11" s="18"/>
    </row>
    <row r="12" spans="1:12" ht="18" x14ac:dyDescent="0.25">
      <c r="A12" s="44">
        <v>5</v>
      </c>
      <c r="B12" s="85" t="s">
        <v>119</v>
      </c>
      <c r="C12" s="70" t="s">
        <v>144</v>
      </c>
      <c r="D12" s="70" t="s">
        <v>13</v>
      </c>
      <c r="E12" s="70" t="s">
        <v>161</v>
      </c>
      <c r="F12" s="46">
        <v>3.71</v>
      </c>
      <c r="G12" s="46">
        <v>9.2899999999999991</v>
      </c>
      <c r="H12" s="46">
        <v>6.71</v>
      </c>
      <c r="I12" s="154">
        <f t="shared" si="0"/>
        <v>19.71</v>
      </c>
      <c r="J12" s="84">
        <f t="shared" si="1"/>
        <v>6.57</v>
      </c>
      <c r="K12" s="138" t="s">
        <v>350</v>
      </c>
      <c r="L12" s="18"/>
    </row>
    <row r="13" spans="1:12" ht="18" x14ac:dyDescent="0.25">
      <c r="A13" s="44">
        <v>6</v>
      </c>
      <c r="B13" s="85" t="s">
        <v>65</v>
      </c>
      <c r="C13" s="70" t="s">
        <v>145</v>
      </c>
      <c r="D13" s="70" t="s">
        <v>13</v>
      </c>
      <c r="E13" s="70" t="s">
        <v>162</v>
      </c>
      <c r="F13" s="46">
        <v>4.8600000000000003</v>
      </c>
      <c r="G13" s="46">
        <v>6.14</v>
      </c>
      <c r="H13" s="46">
        <v>7.43</v>
      </c>
      <c r="I13" s="154">
        <f t="shared" si="0"/>
        <v>18.43</v>
      </c>
      <c r="J13" s="84">
        <f t="shared" si="1"/>
        <v>6.1433333333333335</v>
      </c>
      <c r="K13" s="138" t="s">
        <v>351</v>
      </c>
      <c r="L13" s="18"/>
    </row>
    <row r="14" spans="1:12" ht="17.25" customHeight="1" x14ac:dyDescent="0.25">
      <c r="A14" s="44">
        <v>7</v>
      </c>
      <c r="B14" s="85" t="s">
        <v>120</v>
      </c>
      <c r="C14" s="70" t="s">
        <v>145</v>
      </c>
      <c r="D14" s="70" t="s">
        <v>13</v>
      </c>
      <c r="E14" s="70" t="s">
        <v>163</v>
      </c>
      <c r="F14" s="46">
        <v>3.14</v>
      </c>
      <c r="G14" s="46">
        <v>8.57</v>
      </c>
      <c r="H14" s="46">
        <v>8.14</v>
      </c>
      <c r="I14" s="154">
        <f t="shared" si="0"/>
        <v>19.850000000000001</v>
      </c>
      <c r="J14" s="84">
        <f t="shared" si="1"/>
        <v>6.6166666666666671</v>
      </c>
      <c r="K14" s="138" t="s">
        <v>351</v>
      </c>
      <c r="L14" s="18"/>
    </row>
    <row r="15" spans="1:12" ht="16.5" customHeight="1" x14ac:dyDescent="0.25">
      <c r="A15" s="44">
        <v>8</v>
      </c>
      <c r="B15" s="85" t="s">
        <v>121</v>
      </c>
      <c r="C15" s="70" t="s">
        <v>145</v>
      </c>
      <c r="D15" s="70" t="s">
        <v>13</v>
      </c>
      <c r="E15" s="221" t="s">
        <v>164</v>
      </c>
      <c r="F15" s="46">
        <v>3.71</v>
      </c>
      <c r="G15" s="46">
        <v>7.86</v>
      </c>
      <c r="H15" s="46">
        <v>6.71</v>
      </c>
      <c r="I15" s="154">
        <f t="shared" si="0"/>
        <v>18.28</v>
      </c>
      <c r="J15" s="84">
        <f t="shared" si="1"/>
        <v>6.0933333333333337</v>
      </c>
      <c r="K15" s="138" t="s">
        <v>351</v>
      </c>
      <c r="L15" s="18"/>
    </row>
    <row r="16" spans="1:12" ht="18" x14ac:dyDescent="0.25">
      <c r="A16" s="44">
        <v>9</v>
      </c>
      <c r="B16" s="85" t="s">
        <v>122</v>
      </c>
      <c r="C16" s="70" t="s">
        <v>146</v>
      </c>
      <c r="D16" s="70" t="s">
        <v>14</v>
      </c>
      <c r="E16" s="70" t="s">
        <v>165</v>
      </c>
      <c r="F16" s="46">
        <v>3</v>
      </c>
      <c r="G16" s="46">
        <v>9.43</v>
      </c>
      <c r="H16" s="46">
        <v>9</v>
      </c>
      <c r="I16" s="154">
        <f t="shared" si="0"/>
        <v>21.43</v>
      </c>
      <c r="J16" s="84">
        <f t="shared" si="1"/>
        <v>7.1433333333333335</v>
      </c>
      <c r="K16" s="138" t="s">
        <v>352</v>
      </c>
      <c r="L16" s="18"/>
    </row>
    <row r="17" spans="1:12" ht="18" x14ac:dyDescent="0.25">
      <c r="A17" s="44">
        <v>10</v>
      </c>
      <c r="B17" s="85" t="s">
        <v>123</v>
      </c>
      <c r="C17" s="70" t="s">
        <v>147</v>
      </c>
      <c r="D17" s="70" t="s">
        <v>14</v>
      </c>
      <c r="E17" s="70" t="s">
        <v>166</v>
      </c>
      <c r="F17" s="46">
        <v>3</v>
      </c>
      <c r="G17" s="46">
        <v>6.14</v>
      </c>
      <c r="H17" s="46">
        <v>7.14</v>
      </c>
      <c r="I17" s="154">
        <f t="shared" si="0"/>
        <v>16.28</v>
      </c>
      <c r="J17" s="84">
        <f t="shared" si="1"/>
        <v>5.4266666666666667</v>
      </c>
      <c r="K17" s="138" t="s">
        <v>353</v>
      </c>
      <c r="L17" s="18"/>
    </row>
    <row r="18" spans="1:12" ht="18" x14ac:dyDescent="0.25">
      <c r="A18" s="44">
        <v>11</v>
      </c>
      <c r="B18" s="85" t="s">
        <v>68</v>
      </c>
      <c r="C18" s="70" t="s">
        <v>147</v>
      </c>
      <c r="D18" s="70" t="s">
        <v>13</v>
      </c>
      <c r="E18" s="70" t="s">
        <v>167</v>
      </c>
      <c r="F18" s="46">
        <v>3</v>
      </c>
      <c r="G18" s="46">
        <v>6.71</v>
      </c>
      <c r="H18" s="46">
        <v>5.14</v>
      </c>
      <c r="I18" s="154">
        <f t="shared" si="0"/>
        <v>14.850000000000001</v>
      </c>
      <c r="J18" s="84">
        <f t="shared" si="1"/>
        <v>4.95</v>
      </c>
      <c r="K18" s="138" t="s">
        <v>353</v>
      </c>
      <c r="L18" s="18"/>
    </row>
    <row r="19" spans="1:12" ht="18" x14ac:dyDescent="0.25">
      <c r="A19" s="44">
        <v>12</v>
      </c>
      <c r="B19" s="85" t="s">
        <v>124</v>
      </c>
      <c r="C19" s="70" t="s">
        <v>147</v>
      </c>
      <c r="D19" s="70" t="s">
        <v>14</v>
      </c>
      <c r="E19" s="70" t="s">
        <v>168</v>
      </c>
      <c r="F19" s="46">
        <v>3</v>
      </c>
      <c r="G19" s="46">
        <v>5.57</v>
      </c>
      <c r="H19" s="46">
        <v>5.43</v>
      </c>
      <c r="I19" s="154">
        <f t="shared" si="0"/>
        <v>14</v>
      </c>
      <c r="J19" s="84">
        <f t="shared" si="1"/>
        <v>4.666666666666667</v>
      </c>
      <c r="K19" s="138" t="s">
        <v>353</v>
      </c>
      <c r="L19" s="18"/>
    </row>
    <row r="20" spans="1:12" ht="18" x14ac:dyDescent="0.25">
      <c r="A20" s="44">
        <v>13</v>
      </c>
      <c r="B20" s="85" t="s">
        <v>125</v>
      </c>
      <c r="C20" s="70" t="s">
        <v>147</v>
      </c>
      <c r="D20" s="70" t="s">
        <v>14</v>
      </c>
      <c r="E20" s="70" t="s">
        <v>169</v>
      </c>
      <c r="F20" s="46">
        <v>3</v>
      </c>
      <c r="G20" s="46">
        <v>7.29</v>
      </c>
      <c r="H20" s="46">
        <v>8.43</v>
      </c>
      <c r="I20" s="154">
        <f t="shared" si="0"/>
        <v>18.72</v>
      </c>
      <c r="J20" s="84">
        <f t="shared" si="1"/>
        <v>6.2399999999999993</v>
      </c>
      <c r="K20" s="138" t="s">
        <v>353</v>
      </c>
      <c r="L20" s="18"/>
    </row>
    <row r="21" spans="1:12" ht="18" x14ac:dyDescent="0.25">
      <c r="A21" s="44">
        <v>14</v>
      </c>
      <c r="B21" s="85" t="s">
        <v>69</v>
      </c>
      <c r="C21" s="70" t="s">
        <v>147</v>
      </c>
      <c r="D21" s="70" t="s">
        <v>14</v>
      </c>
      <c r="E21" s="70" t="s">
        <v>170</v>
      </c>
      <c r="F21" s="46">
        <v>3.71</v>
      </c>
      <c r="G21" s="46">
        <v>5.71</v>
      </c>
      <c r="H21" s="46">
        <v>7.86</v>
      </c>
      <c r="I21" s="154">
        <f t="shared" si="0"/>
        <v>17.28</v>
      </c>
      <c r="J21" s="84">
        <f t="shared" si="1"/>
        <v>5.7600000000000007</v>
      </c>
      <c r="K21" s="138" t="s">
        <v>353</v>
      </c>
      <c r="L21" s="18"/>
    </row>
    <row r="22" spans="1:12" ht="18" x14ac:dyDescent="0.25">
      <c r="A22" s="44">
        <v>15</v>
      </c>
      <c r="B22" s="85" t="s">
        <v>126</v>
      </c>
      <c r="C22" s="70" t="s">
        <v>147</v>
      </c>
      <c r="D22" s="70" t="s">
        <v>13</v>
      </c>
      <c r="E22" s="70" t="s">
        <v>171</v>
      </c>
      <c r="F22" s="46">
        <v>2.71</v>
      </c>
      <c r="G22" s="46">
        <v>5.29</v>
      </c>
      <c r="H22" s="46">
        <v>4.71</v>
      </c>
      <c r="I22" s="154">
        <f t="shared" si="0"/>
        <v>12.71</v>
      </c>
      <c r="J22" s="84">
        <f t="shared" si="1"/>
        <v>4.2366666666666672</v>
      </c>
      <c r="K22" s="138" t="s">
        <v>353</v>
      </c>
      <c r="L22" s="18"/>
    </row>
    <row r="23" spans="1:12" ht="18" x14ac:dyDescent="0.25">
      <c r="A23" s="44">
        <v>16</v>
      </c>
      <c r="B23" s="85" t="s">
        <v>127</v>
      </c>
      <c r="C23" s="70" t="s">
        <v>147</v>
      </c>
      <c r="D23" s="70" t="s">
        <v>14</v>
      </c>
      <c r="E23" s="70" t="s">
        <v>172</v>
      </c>
      <c r="F23" s="46">
        <v>2.29</v>
      </c>
      <c r="G23" s="46">
        <v>5.43</v>
      </c>
      <c r="H23" s="46">
        <v>6.29</v>
      </c>
      <c r="I23" s="154">
        <f t="shared" si="0"/>
        <v>14.01</v>
      </c>
      <c r="J23" s="84">
        <f t="shared" si="1"/>
        <v>4.67</v>
      </c>
      <c r="K23" s="138" t="s">
        <v>353</v>
      </c>
      <c r="L23" s="18"/>
    </row>
    <row r="24" spans="1:12" ht="18" x14ac:dyDescent="0.25">
      <c r="A24" s="44">
        <v>17</v>
      </c>
      <c r="B24" s="85" t="s">
        <v>128</v>
      </c>
      <c r="C24" s="70" t="s">
        <v>148</v>
      </c>
      <c r="D24" s="70" t="s">
        <v>13</v>
      </c>
      <c r="E24" s="70" t="s">
        <v>173</v>
      </c>
      <c r="F24" s="46">
        <v>4</v>
      </c>
      <c r="G24" s="46">
        <v>5.86</v>
      </c>
      <c r="H24" s="46">
        <v>7.14</v>
      </c>
      <c r="I24" s="154">
        <f t="shared" si="0"/>
        <v>17</v>
      </c>
      <c r="J24" s="84">
        <f t="shared" si="1"/>
        <v>5.666666666666667</v>
      </c>
      <c r="K24" s="138" t="s">
        <v>354</v>
      </c>
      <c r="L24" s="18"/>
    </row>
    <row r="25" spans="1:12" ht="18" x14ac:dyDescent="0.25">
      <c r="A25" s="44">
        <v>18</v>
      </c>
      <c r="B25" s="85" t="s">
        <v>66</v>
      </c>
      <c r="C25" s="70" t="s">
        <v>148</v>
      </c>
      <c r="D25" s="70" t="s">
        <v>13</v>
      </c>
      <c r="E25" s="70" t="s">
        <v>71</v>
      </c>
      <c r="F25" s="46">
        <v>4</v>
      </c>
      <c r="G25" s="46">
        <v>6.57</v>
      </c>
      <c r="H25" s="46">
        <v>7.71</v>
      </c>
      <c r="I25" s="154">
        <f t="shared" si="0"/>
        <v>18.28</v>
      </c>
      <c r="J25" s="84">
        <f>AVERAGE(F25:H25)</f>
        <v>6.0933333333333337</v>
      </c>
      <c r="K25" s="138" t="s">
        <v>354</v>
      </c>
      <c r="L25" s="18"/>
    </row>
    <row r="26" spans="1:12" ht="19.5" customHeight="1" x14ac:dyDescent="0.25">
      <c r="A26" s="44">
        <v>19</v>
      </c>
      <c r="B26" s="85" t="s">
        <v>67</v>
      </c>
      <c r="C26" s="70" t="s">
        <v>148</v>
      </c>
      <c r="D26" s="70" t="s">
        <v>13</v>
      </c>
      <c r="E26" s="70" t="s">
        <v>192</v>
      </c>
      <c r="F26" s="46">
        <v>4</v>
      </c>
      <c r="G26" s="46">
        <v>6.43</v>
      </c>
      <c r="H26" s="46">
        <v>7.71</v>
      </c>
      <c r="I26" s="154">
        <f t="shared" si="0"/>
        <v>18.14</v>
      </c>
      <c r="J26" s="84">
        <f t="shared" si="1"/>
        <v>6.0466666666666669</v>
      </c>
      <c r="K26" s="138" t="s">
        <v>354</v>
      </c>
      <c r="L26" s="18"/>
    </row>
    <row r="27" spans="1:12" ht="19.5" customHeight="1" x14ac:dyDescent="0.25">
      <c r="A27" s="129">
        <v>20</v>
      </c>
      <c r="B27" s="85" t="s">
        <v>70</v>
      </c>
      <c r="C27" s="70" t="s">
        <v>148</v>
      </c>
      <c r="D27" s="70" t="s">
        <v>13</v>
      </c>
      <c r="E27" s="70" t="s">
        <v>174</v>
      </c>
      <c r="F27" s="132">
        <v>7.71</v>
      </c>
      <c r="G27" s="132">
        <v>8.14</v>
      </c>
      <c r="H27" s="132">
        <v>6.43</v>
      </c>
      <c r="I27" s="154">
        <f t="shared" si="0"/>
        <v>22.28</v>
      </c>
      <c r="J27" s="93">
        <f t="shared" si="1"/>
        <v>7.4266666666666667</v>
      </c>
      <c r="K27" s="138" t="s">
        <v>354</v>
      </c>
      <c r="L27" s="18"/>
    </row>
    <row r="28" spans="1:12" ht="18" x14ac:dyDescent="0.25">
      <c r="A28" s="44">
        <v>21</v>
      </c>
      <c r="B28" s="85" t="s">
        <v>129</v>
      </c>
      <c r="C28" s="70" t="s">
        <v>149</v>
      </c>
      <c r="D28" s="70" t="s">
        <v>14</v>
      </c>
      <c r="E28" s="70" t="s">
        <v>175</v>
      </c>
      <c r="F28" s="46">
        <v>8.2899999999999991</v>
      </c>
      <c r="G28" s="46">
        <v>7.86</v>
      </c>
      <c r="H28" s="46">
        <v>5.71</v>
      </c>
      <c r="I28" s="154">
        <f t="shared" si="0"/>
        <v>21.86</v>
      </c>
      <c r="J28" s="84">
        <f t="shared" si="1"/>
        <v>7.2866666666666662</v>
      </c>
      <c r="K28" s="138" t="s">
        <v>355</v>
      </c>
      <c r="L28" s="18"/>
    </row>
    <row r="29" spans="1:12" ht="15.75" customHeight="1" x14ac:dyDescent="0.25">
      <c r="A29" s="44">
        <v>22</v>
      </c>
      <c r="B29" s="85" t="s">
        <v>130</v>
      </c>
      <c r="C29" s="70" t="s">
        <v>149</v>
      </c>
      <c r="D29" s="70" t="s">
        <v>14</v>
      </c>
      <c r="E29" s="70" t="s">
        <v>176</v>
      </c>
      <c r="F29" s="143">
        <v>7.43</v>
      </c>
      <c r="G29" s="143">
        <v>7.14</v>
      </c>
      <c r="H29" s="46">
        <v>5.29</v>
      </c>
      <c r="I29" s="154">
        <f t="shared" si="0"/>
        <v>19.86</v>
      </c>
      <c r="J29" s="84">
        <f t="shared" si="1"/>
        <v>6.62</v>
      </c>
      <c r="K29" s="138" t="s">
        <v>355</v>
      </c>
      <c r="L29" s="18"/>
    </row>
    <row r="30" spans="1:12" ht="18" x14ac:dyDescent="0.25">
      <c r="A30" s="44">
        <v>23</v>
      </c>
      <c r="B30" s="85" t="s">
        <v>131</v>
      </c>
      <c r="C30" s="70" t="s">
        <v>149</v>
      </c>
      <c r="D30" s="70" t="s">
        <v>13</v>
      </c>
      <c r="E30" s="70" t="s">
        <v>177</v>
      </c>
      <c r="F30" s="46">
        <v>8.7100000000000009</v>
      </c>
      <c r="G30" s="46">
        <v>7.86</v>
      </c>
      <c r="H30" s="46">
        <v>7.29</v>
      </c>
      <c r="I30" s="154">
        <f t="shared" si="0"/>
        <v>23.86</v>
      </c>
      <c r="J30" s="249">
        <f t="shared" si="1"/>
        <v>7.9533333333333331</v>
      </c>
      <c r="K30" s="138" t="s">
        <v>355</v>
      </c>
      <c r="L30" s="18"/>
    </row>
    <row r="31" spans="1:12" ht="18" x14ac:dyDescent="0.25">
      <c r="A31" s="44">
        <v>24</v>
      </c>
      <c r="B31" s="85" t="s">
        <v>132</v>
      </c>
      <c r="C31" s="70" t="s">
        <v>149</v>
      </c>
      <c r="D31" s="70" t="s">
        <v>14</v>
      </c>
      <c r="E31" s="70" t="s">
        <v>178</v>
      </c>
      <c r="F31" s="46">
        <v>6</v>
      </c>
      <c r="G31" s="46">
        <v>6.43</v>
      </c>
      <c r="H31" s="46">
        <v>5.43</v>
      </c>
      <c r="I31" s="154">
        <f t="shared" si="0"/>
        <v>17.86</v>
      </c>
      <c r="J31" s="156">
        <f t="shared" si="1"/>
        <v>5.9533333333333331</v>
      </c>
      <c r="K31" s="138" t="s">
        <v>355</v>
      </c>
      <c r="L31" s="18"/>
    </row>
    <row r="32" spans="1:12" ht="18" x14ac:dyDescent="0.25">
      <c r="A32" s="44">
        <v>25</v>
      </c>
      <c r="B32" s="85" t="s">
        <v>133</v>
      </c>
      <c r="C32" s="70" t="s">
        <v>150</v>
      </c>
      <c r="D32" s="70" t="s">
        <v>14</v>
      </c>
      <c r="E32" s="70" t="s">
        <v>179</v>
      </c>
      <c r="F32" s="46">
        <v>10</v>
      </c>
      <c r="G32" s="46">
        <v>7.71</v>
      </c>
      <c r="H32" s="46">
        <v>5.86</v>
      </c>
      <c r="I32" s="154">
        <f t="shared" si="0"/>
        <v>23.57</v>
      </c>
      <c r="J32" s="249">
        <f t="shared" si="1"/>
        <v>7.8566666666666665</v>
      </c>
      <c r="K32" s="138" t="s">
        <v>355</v>
      </c>
      <c r="L32" s="18"/>
    </row>
    <row r="33" spans="1:12" ht="18" x14ac:dyDescent="0.25">
      <c r="A33" s="44">
        <v>26</v>
      </c>
      <c r="B33" s="85" t="s">
        <v>134</v>
      </c>
      <c r="C33" s="70" t="s">
        <v>151</v>
      </c>
      <c r="D33" s="70" t="s">
        <v>14</v>
      </c>
      <c r="E33" s="70" t="s">
        <v>180</v>
      </c>
      <c r="F33" s="46">
        <v>8</v>
      </c>
      <c r="G33" s="46">
        <v>6.86</v>
      </c>
      <c r="H33" s="46">
        <v>6.14</v>
      </c>
      <c r="I33" s="154">
        <f t="shared" si="0"/>
        <v>21</v>
      </c>
      <c r="J33" s="84">
        <f t="shared" si="1"/>
        <v>7</v>
      </c>
      <c r="K33" s="138" t="s">
        <v>355</v>
      </c>
      <c r="L33" s="18"/>
    </row>
    <row r="34" spans="1:12" ht="18" x14ac:dyDescent="0.25">
      <c r="A34" s="44">
        <v>27</v>
      </c>
      <c r="B34" s="85" t="s">
        <v>135</v>
      </c>
      <c r="C34" s="70" t="s">
        <v>151</v>
      </c>
      <c r="D34" s="70" t="s">
        <v>14</v>
      </c>
      <c r="E34" s="70" t="s">
        <v>181</v>
      </c>
      <c r="F34" s="46">
        <v>8</v>
      </c>
      <c r="G34" s="46">
        <v>6.43</v>
      </c>
      <c r="H34" s="46">
        <v>5.29</v>
      </c>
      <c r="I34" s="154">
        <f t="shared" si="0"/>
        <v>19.72</v>
      </c>
      <c r="J34" s="84">
        <f t="shared" si="1"/>
        <v>6.5733333333333333</v>
      </c>
      <c r="K34" s="138" t="s">
        <v>355</v>
      </c>
      <c r="L34" s="18"/>
    </row>
    <row r="35" spans="1:12" ht="18" x14ac:dyDescent="0.25">
      <c r="A35" s="44">
        <v>28</v>
      </c>
      <c r="B35" s="85" t="s">
        <v>62</v>
      </c>
      <c r="C35" s="70" t="s">
        <v>151</v>
      </c>
      <c r="D35" s="70" t="s">
        <v>13</v>
      </c>
      <c r="E35" s="70" t="s">
        <v>182</v>
      </c>
      <c r="F35" s="46">
        <v>8</v>
      </c>
      <c r="G35" s="46">
        <v>6.57</v>
      </c>
      <c r="H35" s="46">
        <v>6.14</v>
      </c>
      <c r="I35" s="154">
        <f t="shared" si="0"/>
        <v>20.71</v>
      </c>
      <c r="J35" s="84">
        <f t="shared" si="1"/>
        <v>6.9033333333333333</v>
      </c>
      <c r="K35" s="138" t="s">
        <v>355</v>
      </c>
      <c r="L35" s="18"/>
    </row>
    <row r="36" spans="1:12" ht="18" x14ac:dyDescent="0.25">
      <c r="A36" s="44">
        <v>29</v>
      </c>
      <c r="B36" s="85" t="s">
        <v>136</v>
      </c>
      <c r="C36" s="70" t="s">
        <v>152</v>
      </c>
      <c r="D36" s="70" t="s">
        <v>13</v>
      </c>
      <c r="E36" s="70" t="s">
        <v>183</v>
      </c>
      <c r="F36" s="46">
        <v>9.57</v>
      </c>
      <c r="G36" s="46">
        <v>8.2899999999999991</v>
      </c>
      <c r="H36" s="46">
        <v>9.57</v>
      </c>
      <c r="I36" s="154">
        <f t="shared" si="0"/>
        <v>27.43</v>
      </c>
      <c r="J36" s="270">
        <f t="shared" si="1"/>
        <v>9.1433333333333326</v>
      </c>
      <c r="K36" s="138" t="s">
        <v>356</v>
      </c>
      <c r="L36" s="18"/>
    </row>
    <row r="37" spans="1:12" ht="36" x14ac:dyDescent="0.25">
      <c r="A37" s="216">
        <v>30</v>
      </c>
      <c r="B37" s="85" t="s">
        <v>137</v>
      </c>
      <c r="C37" s="70" t="s">
        <v>153</v>
      </c>
      <c r="D37" s="70" t="s">
        <v>157</v>
      </c>
      <c r="E37" s="70" t="s">
        <v>184</v>
      </c>
      <c r="F37" s="132">
        <v>6.86</v>
      </c>
      <c r="G37" s="132">
        <v>6.43</v>
      </c>
      <c r="H37" s="132">
        <v>6.57</v>
      </c>
      <c r="I37" s="155">
        <f t="shared" si="0"/>
        <v>19.86</v>
      </c>
      <c r="J37" s="93">
        <f t="shared" si="1"/>
        <v>6.62</v>
      </c>
      <c r="K37" s="211" t="s">
        <v>357</v>
      </c>
      <c r="L37" s="18"/>
    </row>
    <row r="38" spans="1:12" ht="23.25" customHeight="1" x14ac:dyDescent="0.25">
      <c r="A38" s="44">
        <v>31</v>
      </c>
      <c r="B38" s="85" t="s">
        <v>63</v>
      </c>
      <c r="C38" s="70" t="s">
        <v>154</v>
      </c>
      <c r="D38" s="70" t="s">
        <v>13</v>
      </c>
      <c r="E38" s="70" t="s">
        <v>185</v>
      </c>
      <c r="F38" s="46">
        <v>7.14</v>
      </c>
      <c r="G38" s="46">
        <v>7.43</v>
      </c>
      <c r="H38" s="46">
        <v>8</v>
      </c>
      <c r="I38" s="155">
        <f t="shared" si="0"/>
        <v>22.57</v>
      </c>
      <c r="J38" s="254">
        <f t="shared" si="1"/>
        <v>7.5233333333333334</v>
      </c>
      <c r="K38" s="138" t="s">
        <v>356</v>
      </c>
      <c r="L38" s="18"/>
    </row>
    <row r="39" spans="1:12" ht="18" x14ac:dyDescent="0.25">
      <c r="A39" s="44">
        <v>32</v>
      </c>
      <c r="B39" s="85" t="s">
        <v>138</v>
      </c>
      <c r="C39" s="70" t="s">
        <v>155</v>
      </c>
      <c r="D39" s="70" t="s">
        <v>13</v>
      </c>
      <c r="E39" s="70" t="s">
        <v>186</v>
      </c>
      <c r="F39" s="46">
        <v>7.57</v>
      </c>
      <c r="G39" s="46">
        <v>7</v>
      </c>
      <c r="H39" s="46">
        <v>8.86</v>
      </c>
      <c r="I39" s="154">
        <f t="shared" si="0"/>
        <v>23.43</v>
      </c>
      <c r="J39" s="249">
        <f t="shared" si="1"/>
        <v>7.81</v>
      </c>
      <c r="K39" s="138" t="s">
        <v>356</v>
      </c>
      <c r="L39" s="18"/>
    </row>
    <row r="40" spans="1:12" ht="36" x14ac:dyDescent="0.25">
      <c r="A40" s="129">
        <v>33</v>
      </c>
      <c r="B40" s="85" t="s">
        <v>64</v>
      </c>
      <c r="C40" s="70" t="s">
        <v>156</v>
      </c>
      <c r="D40" s="70" t="s">
        <v>13</v>
      </c>
      <c r="E40" s="70" t="s">
        <v>187</v>
      </c>
      <c r="F40" s="132">
        <v>7.86</v>
      </c>
      <c r="G40" s="132">
        <v>7.86</v>
      </c>
      <c r="H40" s="132">
        <v>9.14</v>
      </c>
      <c r="I40" s="155">
        <f t="shared" si="0"/>
        <v>24.86</v>
      </c>
      <c r="J40" s="254">
        <f t="shared" si="1"/>
        <v>8.2866666666666671</v>
      </c>
      <c r="K40" s="211" t="s">
        <v>358</v>
      </c>
      <c r="L40" s="18"/>
    </row>
    <row r="41" spans="1:12" ht="18" x14ac:dyDescent="0.25">
      <c r="A41" s="44">
        <v>34</v>
      </c>
      <c r="B41" s="85" t="s">
        <v>139</v>
      </c>
      <c r="C41" s="70" t="s">
        <v>156</v>
      </c>
      <c r="D41" s="70" t="s">
        <v>13</v>
      </c>
      <c r="E41" s="70" t="s">
        <v>188</v>
      </c>
      <c r="F41" s="46">
        <v>8.2899999999999991</v>
      </c>
      <c r="G41" s="46">
        <v>7</v>
      </c>
      <c r="H41" s="46">
        <v>9</v>
      </c>
      <c r="I41" s="154">
        <f t="shared" si="0"/>
        <v>24.29</v>
      </c>
      <c r="J41" s="249">
        <f t="shared" si="1"/>
        <v>8.0966666666666658</v>
      </c>
      <c r="K41" s="211" t="s">
        <v>358</v>
      </c>
      <c r="L41" s="18"/>
    </row>
    <row r="42" spans="1:12" ht="18" x14ac:dyDescent="0.25">
      <c r="A42" s="44">
        <v>35</v>
      </c>
      <c r="B42" s="85" t="s">
        <v>140</v>
      </c>
      <c r="C42" s="70" t="s">
        <v>156</v>
      </c>
      <c r="D42" s="70" t="s">
        <v>13</v>
      </c>
      <c r="E42" s="70" t="s">
        <v>189</v>
      </c>
      <c r="F42" s="46">
        <v>9</v>
      </c>
      <c r="G42" s="46">
        <v>10</v>
      </c>
      <c r="H42" s="46">
        <v>9.57</v>
      </c>
      <c r="I42" s="154">
        <f t="shared" si="0"/>
        <v>28.57</v>
      </c>
      <c r="J42" s="270">
        <f t="shared" si="1"/>
        <v>9.5233333333333334</v>
      </c>
      <c r="K42" s="211" t="s">
        <v>358</v>
      </c>
      <c r="L42" s="18"/>
    </row>
    <row r="43" spans="1:12" ht="18" x14ac:dyDescent="0.25">
      <c r="A43" s="44">
        <v>36</v>
      </c>
      <c r="B43" s="85" t="s">
        <v>141</v>
      </c>
      <c r="C43" s="70">
        <v>11</v>
      </c>
      <c r="D43" s="70" t="s">
        <v>13</v>
      </c>
      <c r="E43" s="157" t="s">
        <v>190</v>
      </c>
      <c r="F43" s="395">
        <v>9.3000000000000007</v>
      </c>
      <c r="G43" s="46">
        <v>8.43</v>
      </c>
      <c r="H43" s="46">
        <v>9.3000000000000007</v>
      </c>
      <c r="I43" s="154">
        <f t="shared" si="0"/>
        <v>27.03</v>
      </c>
      <c r="J43" s="270">
        <f t="shared" si="1"/>
        <v>9.01</v>
      </c>
      <c r="K43" s="211" t="s">
        <v>358</v>
      </c>
      <c r="L43" s="18"/>
    </row>
    <row r="44" spans="1:12" ht="18" x14ac:dyDescent="0.25">
      <c r="A44" s="377" t="s">
        <v>10</v>
      </c>
      <c r="B44" s="378"/>
      <c r="C44" s="167"/>
      <c r="D44" s="167"/>
      <c r="E44" s="167"/>
      <c r="F44" s="167"/>
      <c r="G44" s="167"/>
      <c r="H44" s="167"/>
      <c r="I44" s="167"/>
      <c r="J44" s="243">
        <f>AVERAGE(J8:J43)</f>
        <v>6.7608333333333341</v>
      </c>
      <c r="K44" s="18"/>
      <c r="L44" s="18"/>
    </row>
    <row r="45" spans="1:12" ht="18" x14ac:dyDescent="0.25">
      <c r="A45" s="75" t="s">
        <v>9</v>
      </c>
      <c r="B45" s="76"/>
      <c r="C45" s="168"/>
      <c r="D45" s="168"/>
      <c r="E45" s="168"/>
      <c r="F45" s="168"/>
      <c r="G45" s="168"/>
      <c r="H45" s="168"/>
      <c r="I45" s="168"/>
      <c r="J45" s="168"/>
      <c r="K45" s="18"/>
      <c r="L45" s="18"/>
    </row>
    <row r="46" spans="1:12" ht="18" x14ac:dyDescent="0.25">
      <c r="A46" s="313" t="s">
        <v>40</v>
      </c>
      <c r="B46" s="313"/>
      <c r="C46" s="313"/>
      <c r="D46" s="313"/>
      <c r="E46" s="313"/>
      <c r="F46" s="78"/>
      <c r="G46" s="78"/>
      <c r="H46" s="78"/>
      <c r="I46" s="78"/>
      <c r="J46" s="79"/>
      <c r="K46" s="18"/>
      <c r="L46" s="18"/>
    </row>
    <row r="47" spans="1:12" ht="15.75" customHeight="1" x14ac:dyDescent="0.25">
      <c r="A47" s="301" t="s">
        <v>24</v>
      </c>
      <c r="B47" s="301"/>
      <c r="C47" s="301"/>
      <c r="D47" s="301"/>
      <c r="E47" s="301"/>
      <c r="F47" s="301"/>
      <c r="G47" s="301"/>
      <c r="H47" s="301"/>
      <c r="I47" s="301"/>
      <c r="J47" s="302"/>
      <c r="K47" s="18"/>
      <c r="L47" s="18"/>
    </row>
  </sheetData>
  <autoFilter ref="A1:L4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4">
    <mergeCell ref="A1:J1"/>
    <mergeCell ref="A2:J2"/>
    <mergeCell ref="A3:J3"/>
    <mergeCell ref="A6:A7"/>
    <mergeCell ref="B6:B7"/>
    <mergeCell ref="C6:C7"/>
    <mergeCell ref="D6:D7"/>
    <mergeCell ref="E6:E7"/>
    <mergeCell ref="I6:I7"/>
    <mergeCell ref="A44:B44"/>
    <mergeCell ref="J6:J7"/>
    <mergeCell ref="A47:J47"/>
    <mergeCell ref="A46:E46"/>
    <mergeCell ref="A5:J5"/>
  </mergeCells>
  <pageMargins left="0.7" right="0.7" top="0.75" bottom="0.75" header="0.3" footer="0.3"/>
  <pageSetup paperSize="9"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opLeftCell="A13" zoomScale="90" zoomScaleNormal="90" workbookViewId="0">
      <selection activeCell="J21" sqref="J21"/>
    </sheetView>
  </sheetViews>
  <sheetFormatPr defaultRowHeight="15" x14ac:dyDescent="0.25"/>
  <cols>
    <col min="1" max="1" width="5.140625" customWidth="1"/>
    <col min="2" max="2" width="26.7109375" customWidth="1"/>
    <col min="3" max="3" width="6.5703125" customWidth="1"/>
    <col min="4" max="4" width="8" customWidth="1"/>
    <col min="5" max="5" width="36.85546875" customWidth="1"/>
    <col min="6" max="6" width="5.7109375" customWidth="1"/>
    <col min="7" max="7" width="7.140625" customWidth="1"/>
    <col min="8" max="8" width="6.7109375" customWidth="1"/>
    <col min="9" max="9" width="10.7109375" customWidth="1"/>
    <col min="10" max="10" width="16" customWidth="1"/>
  </cols>
  <sheetData>
    <row r="1" spans="1:11" x14ac:dyDescent="0.25">
      <c r="A1" t="s">
        <v>15</v>
      </c>
    </row>
    <row r="2" spans="1:11" ht="18.75" x14ac:dyDescent="0.25">
      <c r="A2" s="380" t="s">
        <v>1</v>
      </c>
      <c r="B2" s="380"/>
      <c r="C2" s="380"/>
      <c r="D2" s="380"/>
      <c r="E2" s="380"/>
      <c r="F2" s="380"/>
      <c r="G2" s="380"/>
      <c r="H2" s="380"/>
      <c r="I2" s="380"/>
      <c r="J2" s="380"/>
    </row>
    <row r="3" spans="1:11" ht="18.75" x14ac:dyDescent="0.3">
      <c r="A3" s="341" t="s">
        <v>16</v>
      </c>
      <c r="B3" s="342"/>
      <c r="C3" s="342"/>
      <c r="D3" s="342"/>
      <c r="E3" s="342"/>
      <c r="F3" s="342"/>
      <c r="G3" s="342"/>
      <c r="H3" s="342"/>
      <c r="I3" s="342"/>
      <c r="J3" s="343"/>
    </row>
    <row r="4" spans="1:11" ht="15.75" x14ac:dyDescent="0.25">
      <c r="A4" s="344" t="s">
        <v>42</v>
      </c>
      <c r="B4" s="344"/>
      <c r="C4" s="344"/>
      <c r="D4" s="344"/>
      <c r="E4" s="344"/>
      <c r="F4" s="344"/>
      <c r="G4" s="344"/>
      <c r="H4" s="344"/>
      <c r="I4" s="344"/>
      <c r="J4" s="345"/>
      <c r="K4" s="18"/>
    </row>
    <row r="5" spans="1:11" ht="15.75" x14ac:dyDescent="0.25">
      <c r="A5" s="346" t="s">
        <v>24</v>
      </c>
      <c r="B5" s="346"/>
      <c r="C5" s="346"/>
      <c r="D5" s="346"/>
      <c r="E5" s="346"/>
      <c r="F5" s="346"/>
      <c r="G5" s="346"/>
      <c r="H5" s="346"/>
      <c r="I5" s="346"/>
      <c r="J5" s="347"/>
      <c r="K5" s="18"/>
    </row>
    <row r="6" spans="1:11" ht="15.75" x14ac:dyDescent="0.25">
      <c r="A6" s="348" t="s">
        <v>427</v>
      </c>
      <c r="B6" s="349"/>
      <c r="C6" s="349"/>
      <c r="D6" s="349"/>
      <c r="E6" s="349"/>
      <c r="F6" s="349"/>
      <c r="G6" s="349"/>
      <c r="H6" s="349"/>
      <c r="I6" s="349"/>
      <c r="J6" s="349"/>
      <c r="K6" s="349"/>
    </row>
    <row r="7" spans="1:11" ht="91.5" customHeight="1" x14ac:dyDescent="0.25">
      <c r="A7" s="381" t="s">
        <v>3</v>
      </c>
      <c r="B7" s="330" t="s">
        <v>4</v>
      </c>
      <c r="C7" s="383" t="s">
        <v>12</v>
      </c>
      <c r="D7" s="331" t="s">
        <v>5</v>
      </c>
      <c r="E7" s="330" t="s">
        <v>11</v>
      </c>
      <c r="F7" s="122" t="s">
        <v>76</v>
      </c>
      <c r="G7" s="122" t="s">
        <v>77</v>
      </c>
      <c r="H7" s="122" t="s">
        <v>78</v>
      </c>
      <c r="I7" s="330" t="s">
        <v>6</v>
      </c>
      <c r="J7" s="330" t="s">
        <v>7</v>
      </c>
      <c r="K7" s="18"/>
    </row>
    <row r="8" spans="1:11" ht="28.5" x14ac:dyDescent="0.25">
      <c r="A8" s="382"/>
      <c r="B8" s="330"/>
      <c r="C8" s="384"/>
      <c r="D8" s="334"/>
      <c r="E8" s="331"/>
      <c r="F8" s="17" t="s">
        <v>8</v>
      </c>
      <c r="G8" s="38" t="s">
        <v>8</v>
      </c>
      <c r="H8" s="38" t="s">
        <v>8</v>
      </c>
      <c r="I8" s="331"/>
      <c r="J8" s="331"/>
      <c r="K8" s="18"/>
    </row>
    <row r="9" spans="1:11" ht="15.75" x14ac:dyDescent="0.25">
      <c r="A9" s="55">
        <v>1</v>
      </c>
      <c r="B9" s="62" t="s">
        <v>449</v>
      </c>
      <c r="C9" s="64" t="s">
        <v>450</v>
      </c>
      <c r="D9" s="5" t="s">
        <v>14</v>
      </c>
      <c r="E9" s="14" t="s">
        <v>451</v>
      </c>
      <c r="F9" s="25">
        <v>7.43</v>
      </c>
      <c r="G9" s="3">
        <v>10</v>
      </c>
      <c r="H9" s="3">
        <v>9.17</v>
      </c>
      <c r="I9" s="13">
        <f>F9+G9+H9</f>
        <v>26.6</v>
      </c>
      <c r="J9" s="272">
        <f>AVERAGE(F9:H9)</f>
        <v>8.8666666666666671</v>
      </c>
      <c r="K9" s="138" t="s">
        <v>487</v>
      </c>
    </row>
    <row r="10" spans="1:11" ht="15.75" x14ac:dyDescent="0.25">
      <c r="A10" s="24">
        <v>2</v>
      </c>
      <c r="B10" s="62" t="s">
        <v>452</v>
      </c>
      <c r="C10" s="64" t="s">
        <v>450</v>
      </c>
      <c r="D10" s="5" t="s">
        <v>14</v>
      </c>
      <c r="E10" s="19" t="s">
        <v>453</v>
      </c>
      <c r="F10" s="120">
        <v>8.2899999999999991</v>
      </c>
      <c r="G10" s="14">
        <v>9.2899999999999991</v>
      </c>
      <c r="H10" s="3">
        <v>9.14</v>
      </c>
      <c r="I10" s="13">
        <f t="shared" ref="I10:I25" si="0">F10+G10+H10</f>
        <v>26.72</v>
      </c>
      <c r="J10" s="272">
        <f t="shared" ref="J10:J25" si="1">AVERAGE(F10:H10)</f>
        <v>8.9066666666666663</v>
      </c>
      <c r="K10" s="138" t="s">
        <v>487</v>
      </c>
    </row>
    <row r="11" spans="1:11" ht="15.75" x14ac:dyDescent="0.25">
      <c r="A11" s="24">
        <v>3</v>
      </c>
      <c r="B11" s="62" t="s">
        <v>454</v>
      </c>
      <c r="C11" s="64" t="s">
        <v>455</v>
      </c>
      <c r="D11" s="62" t="s">
        <v>13</v>
      </c>
      <c r="E11" s="2" t="s">
        <v>456</v>
      </c>
      <c r="F11" s="120">
        <v>8</v>
      </c>
      <c r="G11" s="14">
        <v>8.57</v>
      </c>
      <c r="H11" s="3">
        <v>9</v>
      </c>
      <c r="I11" s="13">
        <f t="shared" si="0"/>
        <v>25.57</v>
      </c>
      <c r="J11" s="272">
        <f t="shared" si="1"/>
        <v>8.5233333333333334</v>
      </c>
      <c r="K11" s="138" t="s">
        <v>488</v>
      </c>
    </row>
    <row r="12" spans="1:11" ht="15.75" x14ac:dyDescent="0.25">
      <c r="A12" s="55">
        <v>4</v>
      </c>
      <c r="B12" s="62" t="s">
        <v>457</v>
      </c>
      <c r="C12" s="65" t="s">
        <v>458</v>
      </c>
      <c r="D12" s="62" t="s">
        <v>13</v>
      </c>
      <c r="E12" s="2" t="s">
        <v>459</v>
      </c>
      <c r="F12" s="120">
        <v>6.57</v>
      </c>
      <c r="G12" s="14">
        <v>8.2899999999999991</v>
      </c>
      <c r="H12" s="3">
        <v>8.43</v>
      </c>
      <c r="I12" s="13">
        <f t="shared" si="0"/>
        <v>23.29</v>
      </c>
      <c r="J12" s="272">
        <f t="shared" si="1"/>
        <v>7.7633333333333328</v>
      </c>
      <c r="K12" s="138" t="s">
        <v>488</v>
      </c>
    </row>
    <row r="13" spans="1:11" ht="15.75" x14ac:dyDescent="0.25">
      <c r="A13" s="24">
        <v>5</v>
      </c>
      <c r="B13" s="62" t="s">
        <v>460</v>
      </c>
      <c r="C13" s="65" t="s">
        <v>458</v>
      </c>
      <c r="D13" s="62" t="s">
        <v>13</v>
      </c>
      <c r="E13" s="2" t="s">
        <v>461</v>
      </c>
      <c r="F13" s="120">
        <v>7.57</v>
      </c>
      <c r="G13" s="14">
        <v>10</v>
      </c>
      <c r="H13" s="3">
        <v>8.7100000000000009</v>
      </c>
      <c r="I13" s="13">
        <f t="shared" si="0"/>
        <v>26.28</v>
      </c>
      <c r="J13" s="272">
        <f t="shared" si="1"/>
        <v>8.76</v>
      </c>
      <c r="K13" s="138" t="s">
        <v>488</v>
      </c>
    </row>
    <row r="14" spans="1:11" ht="15.75" x14ac:dyDescent="0.25">
      <c r="A14" s="24">
        <v>6</v>
      </c>
      <c r="B14" s="63" t="s">
        <v>462</v>
      </c>
      <c r="C14" s="65" t="s">
        <v>60</v>
      </c>
      <c r="D14" s="63" t="s">
        <v>13</v>
      </c>
      <c r="E14" s="82" t="s">
        <v>463</v>
      </c>
      <c r="F14" s="120">
        <v>8.14</v>
      </c>
      <c r="G14" s="14">
        <v>8.14</v>
      </c>
      <c r="H14" s="3">
        <v>8</v>
      </c>
      <c r="I14" s="13">
        <f t="shared" si="0"/>
        <v>24.28</v>
      </c>
      <c r="J14" s="272">
        <f t="shared" si="1"/>
        <v>8.0933333333333337</v>
      </c>
      <c r="K14" s="138" t="s">
        <v>490</v>
      </c>
    </row>
    <row r="15" spans="1:11" ht="15.75" x14ac:dyDescent="0.25">
      <c r="A15" s="55">
        <v>7</v>
      </c>
      <c r="B15" s="62" t="s">
        <v>464</v>
      </c>
      <c r="C15" s="65" t="s">
        <v>60</v>
      </c>
      <c r="D15" s="62" t="s">
        <v>14</v>
      </c>
      <c r="E15" s="2" t="s">
        <v>465</v>
      </c>
      <c r="F15" s="120">
        <v>5.14</v>
      </c>
      <c r="G15" s="14">
        <v>7.14</v>
      </c>
      <c r="H15" s="3">
        <v>5.29</v>
      </c>
      <c r="I15" s="13">
        <f t="shared" si="0"/>
        <v>17.57</v>
      </c>
      <c r="J15" s="26">
        <f t="shared" si="1"/>
        <v>5.8566666666666665</v>
      </c>
      <c r="K15" s="138" t="s">
        <v>490</v>
      </c>
    </row>
    <row r="16" spans="1:11" ht="15.75" customHeight="1" x14ac:dyDescent="0.25">
      <c r="A16" s="24">
        <v>8</v>
      </c>
      <c r="B16" s="62" t="s">
        <v>466</v>
      </c>
      <c r="C16" s="65" t="s">
        <v>60</v>
      </c>
      <c r="D16" s="62" t="s">
        <v>14</v>
      </c>
      <c r="E16" s="2" t="s">
        <v>467</v>
      </c>
      <c r="F16" s="120">
        <v>5.57</v>
      </c>
      <c r="G16" s="14">
        <v>8.14</v>
      </c>
      <c r="H16" s="3">
        <v>5.14</v>
      </c>
      <c r="I16" s="13">
        <f t="shared" si="0"/>
        <v>18.850000000000001</v>
      </c>
      <c r="J16" s="26">
        <f t="shared" si="1"/>
        <v>6.2833333333333341</v>
      </c>
      <c r="K16" s="138" t="s">
        <v>490</v>
      </c>
    </row>
    <row r="17" spans="1:11" ht="15.75" x14ac:dyDescent="0.25">
      <c r="A17" s="24">
        <v>9</v>
      </c>
      <c r="B17" s="62" t="s">
        <v>468</v>
      </c>
      <c r="C17" s="65" t="s">
        <v>60</v>
      </c>
      <c r="D17" s="62" t="s">
        <v>13</v>
      </c>
      <c r="E17" s="2" t="s">
        <v>469</v>
      </c>
      <c r="F17" s="120">
        <v>7.57</v>
      </c>
      <c r="G17" s="14">
        <v>8.2899999999999991</v>
      </c>
      <c r="H17" s="3">
        <v>8</v>
      </c>
      <c r="I17" s="13">
        <f t="shared" si="0"/>
        <v>23.86</v>
      </c>
      <c r="J17" s="272">
        <f t="shared" si="1"/>
        <v>7.9533333333333331</v>
      </c>
      <c r="K17" s="138" t="s">
        <v>490</v>
      </c>
    </row>
    <row r="18" spans="1:11" ht="31.5" x14ac:dyDescent="0.25">
      <c r="A18" s="135">
        <v>10</v>
      </c>
      <c r="B18" s="62" t="s">
        <v>470</v>
      </c>
      <c r="C18" s="65" t="s">
        <v>471</v>
      </c>
      <c r="D18" s="62" t="s">
        <v>13</v>
      </c>
      <c r="E18" s="2" t="s">
        <v>472</v>
      </c>
      <c r="F18" s="226">
        <v>8.2899999999999991</v>
      </c>
      <c r="G18" s="19">
        <v>7</v>
      </c>
      <c r="H18" s="2">
        <v>8.86</v>
      </c>
      <c r="I18" s="136">
        <f t="shared" si="0"/>
        <v>24.15</v>
      </c>
      <c r="J18" s="273">
        <f t="shared" si="1"/>
        <v>8.0499999999999989</v>
      </c>
      <c r="K18" s="211" t="s">
        <v>490</v>
      </c>
    </row>
    <row r="19" spans="1:11" ht="15.75" x14ac:dyDescent="0.25">
      <c r="A19" s="24">
        <v>11</v>
      </c>
      <c r="B19" s="62" t="s">
        <v>473</v>
      </c>
      <c r="C19" s="64" t="s">
        <v>474</v>
      </c>
      <c r="D19" s="62" t="s">
        <v>13</v>
      </c>
      <c r="E19" s="2" t="s">
        <v>475</v>
      </c>
      <c r="F19" s="120">
        <v>8.57</v>
      </c>
      <c r="G19" s="14">
        <v>6.57</v>
      </c>
      <c r="H19" s="3">
        <v>8</v>
      </c>
      <c r="I19" s="13">
        <f t="shared" si="0"/>
        <v>23.14</v>
      </c>
      <c r="J19" s="272">
        <f t="shared" si="1"/>
        <v>7.7133333333333338</v>
      </c>
      <c r="K19" s="138" t="s">
        <v>491</v>
      </c>
    </row>
    <row r="20" spans="1:11" ht="15.75" x14ac:dyDescent="0.25">
      <c r="A20" s="24">
        <v>12</v>
      </c>
      <c r="B20" s="62" t="s">
        <v>476</v>
      </c>
      <c r="C20" s="64" t="s">
        <v>477</v>
      </c>
      <c r="D20" s="62" t="s">
        <v>13</v>
      </c>
      <c r="E20" s="2" t="s">
        <v>478</v>
      </c>
      <c r="F20" s="120">
        <v>8.86</v>
      </c>
      <c r="G20" s="14">
        <v>9.57</v>
      </c>
      <c r="H20" s="3">
        <v>10</v>
      </c>
      <c r="I20" s="13">
        <f t="shared" si="0"/>
        <v>28.43</v>
      </c>
      <c r="J20" s="271">
        <f t="shared" si="1"/>
        <v>9.4766666666666666</v>
      </c>
      <c r="K20" s="138" t="s">
        <v>491</v>
      </c>
    </row>
    <row r="21" spans="1:11" ht="15.75" x14ac:dyDescent="0.25">
      <c r="A21" s="134">
        <v>13</v>
      </c>
      <c r="B21" s="62" t="s">
        <v>479</v>
      </c>
      <c r="C21" s="64" t="s">
        <v>477</v>
      </c>
      <c r="D21" s="62" t="s">
        <v>13</v>
      </c>
      <c r="E21" s="2" t="s">
        <v>480</v>
      </c>
      <c r="F21" s="120">
        <v>8.2899999999999991</v>
      </c>
      <c r="G21" s="14">
        <v>9.14</v>
      </c>
      <c r="H21" s="3">
        <v>8.7100000000000009</v>
      </c>
      <c r="I21" s="13">
        <f t="shared" si="0"/>
        <v>26.14</v>
      </c>
      <c r="J21" s="272">
        <f t="shared" si="1"/>
        <v>8.7133333333333329</v>
      </c>
      <c r="K21" s="138" t="s">
        <v>491</v>
      </c>
    </row>
    <row r="22" spans="1:11" ht="15.75" x14ac:dyDescent="0.25">
      <c r="A22" s="13">
        <v>14</v>
      </c>
      <c r="B22" s="62" t="s">
        <v>481</v>
      </c>
      <c r="C22" s="64" t="s">
        <v>477</v>
      </c>
      <c r="D22" s="66" t="s">
        <v>13</v>
      </c>
      <c r="E22" s="102" t="s">
        <v>482</v>
      </c>
      <c r="F22" s="120">
        <v>7.43</v>
      </c>
      <c r="G22" s="14">
        <v>9.57</v>
      </c>
      <c r="H22" s="3">
        <v>5.29</v>
      </c>
      <c r="I22" s="13">
        <f t="shared" si="0"/>
        <v>22.29</v>
      </c>
      <c r="J22" s="26">
        <f t="shared" si="1"/>
        <v>7.43</v>
      </c>
      <c r="K22" s="138" t="s">
        <v>491</v>
      </c>
    </row>
    <row r="23" spans="1:11" ht="15.75" x14ac:dyDescent="0.25">
      <c r="A23" s="13">
        <v>15</v>
      </c>
      <c r="B23" s="62" t="s">
        <v>483</v>
      </c>
      <c r="C23" s="64" t="s">
        <v>477</v>
      </c>
      <c r="D23" s="5" t="s">
        <v>13</v>
      </c>
      <c r="E23" s="14" t="s">
        <v>484</v>
      </c>
      <c r="F23" s="120">
        <v>9</v>
      </c>
      <c r="G23" s="14">
        <v>8.43</v>
      </c>
      <c r="H23" s="3">
        <v>4.8600000000000003</v>
      </c>
      <c r="I23" s="13">
        <f t="shared" si="0"/>
        <v>22.29</v>
      </c>
      <c r="J23" s="26">
        <f t="shared" si="1"/>
        <v>7.43</v>
      </c>
      <c r="K23" s="138" t="s">
        <v>491</v>
      </c>
    </row>
    <row r="24" spans="1:11" ht="15.75" x14ac:dyDescent="0.25">
      <c r="A24" s="134">
        <v>16</v>
      </c>
      <c r="B24" s="62" t="s">
        <v>485</v>
      </c>
      <c r="C24" s="64" t="s">
        <v>474</v>
      </c>
      <c r="D24" s="62" t="s">
        <v>14</v>
      </c>
      <c r="E24" s="2" t="s">
        <v>486</v>
      </c>
      <c r="F24" s="120">
        <v>8.86</v>
      </c>
      <c r="G24" s="14">
        <v>9.7100000000000009</v>
      </c>
      <c r="H24" s="3">
        <v>6.57</v>
      </c>
      <c r="I24" s="13">
        <f t="shared" ref="I24" si="2">F24+G24+H24</f>
        <v>25.14</v>
      </c>
      <c r="J24" s="272">
        <f t="shared" ref="J24" si="3">AVERAGE(F24:H24)</f>
        <v>8.3800000000000008</v>
      </c>
      <c r="K24" s="138" t="s">
        <v>491</v>
      </c>
    </row>
    <row r="25" spans="1:11" ht="15.75" x14ac:dyDescent="0.25">
      <c r="A25" s="13">
        <v>17</v>
      </c>
      <c r="B25" s="62" t="s">
        <v>492</v>
      </c>
      <c r="C25" s="64" t="s">
        <v>493</v>
      </c>
      <c r="D25" s="62" t="s">
        <v>14</v>
      </c>
      <c r="E25" s="2" t="s">
        <v>494</v>
      </c>
      <c r="F25" s="120">
        <v>8</v>
      </c>
      <c r="G25" s="14">
        <v>9</v>
      </c>
      <c r="H25" s="3">
        <v>7</v>
      </c>
      <c r="I25" s="13">
        <f t="shared" si="0"/>
        <v>24</v>
      </c>
      <c r="J25" s="272">
        <f t="shared" si="1"/>
        <v>8</v>
      </c>
      <c r="K25" s="138" t="s">
        <v>495</v>
      </c>
    </row>
    <row r="26" spans="1:11" ht="15.75" x14ac:dyDescent="0.25">
      <c r="A26" s="6" t="s">
        <v>10</v>
      </c>
      <c r="B26" s="7"/>
      <c r="C26" s="8"/>
      <c r="D26" s="8"/>
      <c r="E26" s="8"/>
      <c r="F26" s="8"/>
      <c r="G26" s="8"/>
      <c r="H26" s="8"/>
      <c r="I26" s="16"/>
      <c r="J26" s="61">
        <f>AVERAGE(J9:J25)</f>
        <v>8.0117647058823547</v>
      </c>
      <c r="K26" s="138"/>
    </row>
    <row r="27" spans="1:11" ht="15.75" x14ac:dyDescent="0.25">
      <c r="A27" s="7" t="s">
        <v>9</v>
      </c>
      <c r="B27" s="8"/>
      <c r="C27" s="8"/>
      <c r="D27" s="8"/>
      <c r="E27" s="8"/>
      <c r="F27" s="11"/>
      <c r="G27" s="11"/>
      <c r="H27" s="11"/>
      <c r="I27" s="11"/>
      <c r="J27" s="12"/>
      <c r="K27" s="18"/>
    </row>
    <row r="28" spans="1:11" ht="15.75" x14ac:dyDescent="0.25">
      <c r="A28" s="344" t="s">
        <v>40</v>
      </c>
      <c r="B28" s="344"/>
      <c r="C28" s="344"/>
      <c r="D28" s="344"/>
      <c r="E28" s="344"/>
      <c r="F28" s="344"/>
      <c r="G28" s="344"/>
      <c r="H28" s="344"/>
      <c r="I28" s="11"/>
      <c r="J28" s="12"/>
      <c r="K28" s="18"/>
    </row>
    <row r="29" spans="1:11" ht="15.75" x14ac:dyDescent="0.25">
      <c r="A29" s="346" t="s">
        <v>24</v>
      </c>
      <c r="B29" s="346"/>
      <c r="C29" s="346"/>
      <c r="D29" s="346"/>
      <c r="E29" s="346"/>
      <c r="F29" s="346"/>
      <c r="G29" s="346"/>
      <c r="H29" s="346"/>
      <c r="I29" s="346"/>
      <c r="J29" s="347"/>
      <c r="K29" s="18"/>
    </row>
    <row r="30" spans="1:11" ht="15.75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1" ht="15.75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</row>
  </sheetData>
  <mergeCells count="14">
    <mergeCell ref="A29:J29"/>
    <mergeCell ref="A6:K6"/>
    <mergeCell ref="A28:H28"/>
    <mergeCell ref="A2:J2"/>
    <mergeCell ref="A3:J3"/>
    <mergeCell ref="A4:J4"/>
    <mergeCell ref="A5:J5"/>
    <mergeCell ref="A7:A8"/>
    <mergeCell ref="B7:B8"/>
    <mergeCell ref="C7:C8"/>
    <mergeCell ref="D7:D8"/>
    <mergeCell ref="E7:E8"/>
    <mergeCell ref="I7:I8"/>
    <mergeCell ref="J7:J8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№1</vt:lpstr>
      <vt:lpstr>№2</vt:lpstr>
      <vt:lpstr>№3</vt:lpstr>
      <vt:lpstr>№4</vt:lpstr>
      <vt:lpstr>№5</vt:lpstr>
      <vt:lpstr>№ 6</vt:lpstr>
      <vt:lpstr>Калиново</vt:lpstr>
      <vt:lpstr>Цементный</vt:lpstr>
      <vt:lpstr>Быньги</vt:lpstr>
      <vt:lpstr>Аять</vt:lpstr>
      <vt:lpstr>Ребристый</vt:lpstr>
      <vt:lpstr>Аятское</vt:lpstr>
      <vt:lpstr>вечерняя школа</vt:lpstr>
      <vt:lpstr>Таватуй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GULNARA VORONCHIHINA</dc:creator>
  <cp:lastModifiedBy>KSENIA OHOTNIKOVA</cp:lastModifiedBy>
  <cp:lastPrinted>2025-02-24T12:16:33Z</cp:lastPrinted>
  <dcterms:created xsi:type="dcterms:W3CDTF">2021-02-17T03:40:46Z</dcterms:created>
  <dcterms:modified xsi:type="dcterms:W3CDTF">2025-03-05T09:03:19Z</dcterms:modified>
</cp:coreProperties>
</file>